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aie1" sheetId="1" r:id="rId1"/>
    <sheet name="Foaie2" sheetId="2" r:id="rId2"/>
    <sheet name="Foaie3" sheetId="3" r:id="rId3"/>
  </sheets>
  <calcPr calcId="144525"/>
</workbook>
</file>

<file path=xl/calcChain.xml><?xml version="1.0" encoding="utf-8"?>
<calcChain xmlns="http://schemas.openxmlformats.org/spreadsheetml/2006/main">
  <c r="N258" i="1" l="1"/>
  <c r="N257" i="1"/>
  <c r="N256" i="1"/>
  <c r="N255" i="1"/>
  <c r="N254" i="1"/>
  <c r="N253" i="1"/>
  <c r="N252" i="1"/>
  <c r="N251" i="1"/>
  <c r="N250" i="1" l="1"/>
  <c r="N249" i="1"/>
  <c r="N248" i="1"/>
  <c r="N247" i="1"/>
  <c r="N246" i="1"/>
  <c r="N245" i="1"/>
  <c r="N244" i="1"/>
  <c r="N243" i="1"/>
  <c r="N242" i="1"/>
  <c r="N241" i="1"/>
  <c r="N191" i="1"/>
  <c r="N190" i="1"/>
  <c r="N240" i="1"/>
  <c r="N239" i="1"/>
  <c r="N238" i="1"/>
  <c r="N237" i="1"/>
  <c r="N236" i="1"/>
  <c r="N235" i="1"/>
  <c r="N234" i="1" l="1"/>
  <c r="N233" i="1"/>
  <c r="N232" i="1"/>
  <c r="N231" i="1"/>
  <c r="N230" i="1"/>
  <c r="N229" i="1"/>
  <c r="N228" i="1"/>
  <c r="N76" i="1"/>
  <c r="N75" i="1"/>
  <c r="N74" i="1"/>
  <c r="N73" i="1"/>
  <c r="N72" i="1"/>
  <c r="N71" i="1"/>
  <c r="N70" i="1"/>
  <c r="N69" i="1"/>
  <c r="N68" i="1"/>
  <c r="N67" i="1"/>
  <c r="N227" i="1"/>
  <c r="N66" i="1"/>
  <c r="N65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64" i="1"/>
  <c r="N213" i="1"/>
  <c r="N212" i="1"/>
  <c r="N211" i="1"/>
  <c r="N209" i="1" l="1"/>
  <c r="N210" i="1"/>
  <c r="N208" i="1"/>
  <c r="N206" i="1" l="1"/>
  <c r="N205" i="1"/>
  <c r="N204" i="1"/>
  <c r="N203" i="1"/>
  <c r="N63" i="1"/>
  <c r="N62" i="1"/>
  <c r="N61" i="1"/>
  <c r="N60" i="1"/>
  <c r="N59" i="1"/>
  <c r="N188" i="1"/>
  <c r="N189" i="1"/>
  <c r="N192" i="1"/>
  <c r="N193" i="1"/>
  <c r="N194" i="1"/>
  <c r="N195" i="1"/>
  <c r="N196" i="1"/>
  <c r="N197" i="1"/>
  <c r="N198" i="1"/>
  <c r="N199" i="1"/>
  <c r="N200" i="1"/>
  <c r="N201" i="1"/>
  <c r="N202" i="1"/>
  <c r="N187" i="1"/>
  <c r="N186" i="1"/>
  <c r="N185" i="1" l="1"/>
  <c r="N184" i="1"/>
  <c r="N183" i="1"/>
  <c r="N182" i="1"/>
  <c r="N181" i="1"/>
  <c r="N180" i="1"/>
  <c r="N179" i="1"/>
  <c r="N178" i="1"/>
  <c r="N177" i="1"/>
  <c r="N176" i="1"/>
  <c r="N175" i="1"/>
  <c r="N58" i="1"/>
  <c r="N57" i="1"/>
  <c r="N56" i="1"/>
  <c r="N55" i="1"/>
  <c r="N174" i="1"/>
  <c r="N173" i="1"/>
  <c r="N172" i="1"/>
  <c r="N171" i="1"/>
  <c r="N170" i="1"/>
  <c r="N54" i="1"/>
  <c r="N53" i="1"/>
  <c r="N52" i="1"/>
  <c r="N51" i="1"/>
  <c r="N50" i="1"/>
  <c r="N49" i="1"/>
  <c r="N169" i="1"/>
  <c r="N48" i="1"/>
  <c r="N47" i="1"/>
  <c r="N168" i="1"/>
  <c r="N167" i="1"/>
  <c r="N166" i="1" l="1"/>
  <c r="N165" i="1"/>
  <c r="N164" i="1" l="1"/>
  <c r="N46" i="1"/>
  <c r="N163" i="1"/>
  <c r="N162" i="1" l="1"/>
  <c r="N161" i="1"/>
  <c r="N160" i="1"/>
  <c r="N88" i="1"/>
  <c r="N159" i="1"/>
  <c r="N158" i="1"/>
  <c r="N45" i="1"/>
  <c r="N44" i="1"/>
  <c r="N43" i="1"/>
  <c r="N157" i="1"/>
  <c r="N156" i="1"/>
  <c r="N155" i="1"/>
  <c r="N42" i="1"/>
  <c r="N41" i="1"/>
  <c r="N154" i="1"/>
  <c r="N153" i="1"/>
  <c r="N40" i="1"/>
  <c r="N39" i="1"/>
  <c r="N152" i="1"/>
  <c r="N151" i="1"/>
  <c r="N150" i="1"/>
  <c r="N149" i="1"/>
  <c r="N38" i="1"/>
  <c r="N37" i="1"/>
  <c r="N36" i="1"/>
  <c r="N148" i="1"/>
  <c r="N35" i="1"/>
  <c r="N34" i="1"/>
  <c r="N33" i="1"/>
  <c r="N147" i="1" l="1"/>
  <c r="N87" i="1"/>
  <c r="N32" i="1"/>
  <c r="N31" i="1"/>
  <c r="N146" i="1"/>
  <c r="N145" i="1"/>
  <c r="N30" i="1"/>
  <c r="N29" i="1"/>
  <c r="N28" i="1"/>
  <c r="N144" i="1"/>
  <c r="N143" i="1"/>
  <c r="N142" i="1"/>
  <c r="N141" i="1"/>
  <c r="N140" i="1"/>
  <c r="N139" i="1"/>
  <c r="N138" i="1"/>
  <c r="N137" i="1"/>
  <c r="N136" i="1"/>
  <c r="N27" i="1"/>
  <c r="N135" i="1"/>
  <c r="N134" i="1"/>
  <c r="N133" i="1"/>
  <c r="N132" i="1"/>
  <c r="N131" i="1"/>
  <c r="N130" i="1" l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26" i="1"/>
  <c r="N25" i="1"/>
  <c r="N24" i="1"/>
  <c r="N23" i="1"/>
  <c r="N114" i="1"/>
  <c r="N113" i="1" l="1"/>
  <c r="N112" i="1"/>
  <c r="N111" i="1"/>
  <c r="N22" i="1"/>
  <c r="N110" i="1"/>
  <c r="N109" i="1"/>
  <c r="N21" i="1"/>
  <c r="N20" i="1"/>
  <c r="N19" i="1"/>
  <c r="P19" i="1" s="1"/>
  <c r="N108" i="1"/>
  <c r="N107" i="1"/>
  <c r="N106" i="1"/>
  <c r="N105" i="1"/>
  <c r="N104" i="1"/>
  <c r="N103" i="1"/>
  <c r="N102" i="1" l="1"/>
  <c r="N101" i="1"/>
  <c r="N18" i="1"/>
  <c r="N100" i="1"/>
  <c r="N99" i="1"/>
  <c r="N98" i="1" l="1"/>
  <c r="N97" i="1"/>
  <c r="N96" i="1"/>
  <c r="N95" i="1"/>
  <c r="N94" i="1"/>
  <c r="N93" i="1"/>
  <c r="N17" i="1"/>
  <c r="N16" i="1"/>
  <c r="N15" i="1"/>
  <c r="N92" i="1"/>
  <c r="N14" i="1"/>
  <c r="N91" i="1"/>
  <c r="N13" i="1"/>
  <c r="N12" i="1"/>
  <c r="N90" i="1"/>
  <c r="N89" i="1"/>
  <c r="N11" i="1" l="1"/>
  <c r="N84" i="1"/>
  <c r="N83" i="1"/>
  <c r="N82" i="1"/>
  <c r="N81" i="1"/>
  <c r="N10" i="1"/>
  <c r="N9" i="1"/>
  <c r="N80" i="1"/>
  <c r="N79" i="1"/>
  <c r="N78" i="1"/>
  <c r="N7" i="1"/>
  <c r="N8" i="1" l="1"/>
  <c r="N6" i="1"/>
  <c r="N5" i="1"/>
  <c r="N77" i="1"/>
</calcChain>
</file>

<file path=xl/sharedStrings.xml><?xml version="1.0" encoding="utf-8"?>
<sst xmlns="http://schemas.openxmlformats.org/spreadsheetml/2006/main" count="2308" uniqueCount="840">
  <si>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</si>
  <si>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</si>
  <si>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</si>
  <si>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</si>
  <si>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</si>
  <si>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</si>
  <si>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</si>
  <si>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</si>
  <si>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</si>
  <si>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</si>
  <si>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</si>
  <si>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</si>
  <si>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</si>
  <si>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</si>
  <si>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</si>
  <si>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</si>
  <si>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</si>
  <si>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</si>
  <si>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</si>
  <si>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-</t>
  </si>
  <si>
    <t>Autofinantare</t>
  </si>
  <si>
    <t>In derulare</t>
  </si>
  <si>
    <t>Finalizat</t>
  </si>
  <si>
    <t>Weco TMC</t>
  </si>
  <si>
    <t>Olimpic International</t>
  </si>
  <si>
    <t>206749/30.05.2017</t>
  </si>
  <si>
    <t>Furnizare tonere 2017-2019</t>
  </si>
  <si>
    <t>Licitatie deschisa</t>
  </si>
  <si>
    <t>Mida Soft Business SRL  Union Co SRL      Producton SRL            Meda Consult SRL</t>
  </si>
  <si>
    <t>30.05.2017</t>
  </si>
  <si>
    <t>30.05.2019</t>
  </si>
  <si>
    <t>Producton SRL</t>
  </si>
  <si>
    <t>Contract</t>
  </si>
  <si>
    <t>Reinnoire servciii suport Fortinet</t>
  </si>
  <si>
    <t>Atribuire directa</t>
  </si>
  <si>
    <t>Chrome Computers</t>
  </si>
  <si>
    <t>16.01.2018</t>
  </si>
  <si>
    <t>Viper Alarm SRL</t>
  </si>
  <si>
    <t>Comanda</t>
  </si>
  <si>
    <t>Omni Tech SRL</t>
  </si>
  <si>
    <t>Ascensorul SA</t>
  </si>
  <si>
    <t>Digitronix Technology</t>
  </si>
  <si>
    <t>Servicii SSM si SU</t>
  </si>
  <si>
    <t>Comanda HDD EVA</t>
  </si>
  <si>
    <t>Termogreen Engeneering</t>
  </si>
  <si>
    <t>211366/20.08.2018</t>
  </si>
  <si>
    <t>servicii de transport aerian 2018-2020</t>
  </si>
  <si>
    <t>Olimpic International , Weco TMC,  Eximtur, Central Travel</t>
  </si>
  <si>
    <t>20.08.2018</t>
  </si>
  <si>
    <t>31.12.2020</t>
  </si>
  <si>
    <t>Confort Network</t>
  </si>
  <si>
    <t>Comanda buzunare adezive triunghiulare</t>
  </si>
  <si>
    <t>Comshop Solution</t>
  </si>
  <si>
    <t>200121/07.01.2019</t>
  </si>
  <si>
    <t>Central Travel</t>
  </si>
  <si>
    <t>03.01.2019</t>
  </si>
  <si>
    <t>07.01.2019</t>
  </si>
  <si>
    <t>servicii de transport aerian 2018-2021</t>
  </si>
  <si>
    <t>03.01.2020</t>
  </si>
  <si>
    <t>07.01.2020</t>
  </si>
  <si>
    <t>Contract subsecvent nr.42 transport aerian</t>
  </si>
  <si>
    <t>Contract subsecvent nr.41 transport aerian</t>
  </si>
  <si>
    <t>200120/07.01.2019</t>
  </si>
  <si>
    <t>200237/08.01.2019</t>
  </si>
  <si>
    <t>13.01.2019</t>
  </si>
  <si>
    <t>Contract subsecvent nr.43 transport aerian</t>
  </si>
  <si>
    <t>200368/10.01.2019</t>
  </si>
  <si>
    <t>09.01.2019</t>
  </si>
  <si>
    <t>10.01.2019</t>
  </si>
  <si>
    <t>200369/10.01.2019</t>
  </si>
  <si>
    <t>08.01.2019</t>
  </si>
  <si>
    <t>200452/11.01.2019</t>
  </si>
  <si>
    <t>21.01.2019</t>
  </si>
  <si>
    <t>200708/16.01.2019</t>
  </si>
  <si>
    <t>Contract servicii mentenanta ascensoare ianuarie 2019</t>
  </si>
  <si>
    <t>11.01.2019</t>
  </si>
  <si>
    <t>31.01.2019</t>
  </si>
  <si>
    <t>Contract subsecvent nr.44 transport aerian</t>
  </si>
  <si>
    <t>Contract subsecvent nr.45 transport aerian</t>
  </si>
  <si>
    <t>201008/22.01.2019</t>
  </si>
  <si>
    <t>201176/25.01.2019</t>
  </si>
  <si>
    <t>25.01.2019</t>
  </si>
  <si>
    <t>22.01.2019</t>
  </si>
  <si>
    <t>201214/28.01.2019</t>
  </si>
  <si>
    <t>Contract furnizare on-line Expert Monitorul</t>
  </si>
  <si>
    <t>R.A.Monitorul Oficial</t>
  </si>
  <si>
    <t>28.01.2019</t>
  </si>
  <si>
    <t>201392/30.01.2019</t>
  </si>
  <si>
    <t>Comanda piese schimb Xerox</t>
  </si>
  <si>
    <t>2M Digital SRL</t>
  </si>
  <si>
    <t>29.01.2019</t>
  </si>
  <si>
    <t>15.02.2019</t>
  </si>
  <si>
    <t>201529/31.01.2019</t>
  </si>
  <si>
    <t>Comanda servicii mentenanta echipamente climatizare</t>
  </si>
  <si>
    <t>30.01.2019</t>
  </si>
  <si>
    <t>201528/31.01.2019</t>
  </si>
  <si>
    <t>Comanda piese si manopera sanitare</t>
  </si>
  <si>
    <t>Contract subsecvent nr.46 transport aerian</t>
  </si>
  <si>
    <t>201580/01.02.2019</t>
  </si>
  <si>
    <t>201581/01.02.2019</t>
  </si>
  <si>
    <t>Servicii paza februarie 2019</t>
  </si>
  <si>
    <t>BTM Securitate</t>
  </si>
  <si>
    <t>28.02.2019</t>
  </si>
  <si>
    <t>201582/01.02.2019</t>
  </si>
  <si>
    <t>Servicii mentenanta ascensoare februarie 2019</t>
  </si>
  <si>
    <t>01.02.2019</t>
  </si>
  <si>
    <t>Contract subsecvent nr.47 transport aerian</t>
  </si>
  <si>
    <t>201760/07.02.2019</t>
  </si>
  <si>
    <t>07.02.2019</t>
  </si>
  <si>
    <t>Contract subsecvent nr.48 transport aerian</t>
  </si>
  <si>
    <t>201758/05.02.2019</t>
  </si>
  <si>
    <t>05.02.2019</t>
  </si>
  <si>
    <t>201800/06.02.2019</t>
  </si>
  <si>
    <t>Servicii salubritate februarie 2019</t>
  </si>
  <si>
    <t>Directia Generala de Salubritate Sector 3</t>
  </si>
  <si>
    <t>06.02.2019</t>
  </si>
  <si>
    <t>Contract subsecvent nr.49 transport aerian</t>
  </si>
  <si>
    <t>201948/08.02.2019</t>
  </si>
  <si>
    <t>08.02.2019</t>
  </si>
  <si>
    <t>201757/05.02.2019</t>
  </si>
  <si>
    <t>Comanda bonuri combustibil</t>
  </si>
  <si>
    <t>OMV Petrom Marketing</t>
  </si>
  <si>
    <t>Contract subsecvent nr.50 transport aerian</t>
  </si>
  <si>
    <t>202097/12.02.2019</t>
  </si>
  <si>
    <t>12.02.2019</t>
  </si>
  <si>
    <t>Contract subsecvent nr.51 transport aerian</t>
  </si>
  <si>
    <t>202098/12.02.2019</t>
  </si>
  <si>
    <t>14.02.2019</t>
  </si>
  <si>
    <t>Contract subsecvent nr.52 transport aerian</t>
  </si>
  <si>
    <t>11.02.2019</t>
  </si>
  <si>
    <t>202098/14.02.2019</t>
  </si>
  <si>
    <t>202613/21.02.2019</t>
  </si>
  <si>
    <t>Servicii mentenanta echipamente Xerox februarie</t>
  </si>
  <si>
    <t>Xerox Romania Echipamente si Servicii SA</t>
  </si>
  <si>
    <t>18.02.2019</t>
  </si>
  <si>
    <t>202611/21.02.2019</t>
  </si>
  <si>
    <t>Servicii traducere simultana Conferinta PI</t>
  </si>
  <si>
    <t>Axis Mundi Consulting</t>
  </si>
  <si>
    <t>19.02.2019</t>
  </si>
  <si>
    <t>07.03.2019</t>
  </si>
  <si>
    <t>202610/21.02.2019</t>
  </si>
  <si>
    <t>Furnizare produse personalizate Conferinta PI</t>
  </si>
  <si>
    <t>Impex Allsolutions</t>
  </si>
  <si>
    <t>202645/21.02.2019</t>
  </si>
  <si>
    <t>Furnizare HDD pt sistemul de back-up</t>
  </si>
  <si>
    <t>15.03.2019</t>
  </si>
  <si>
    <t>202646/21.02.2019</t>
  </si>
  <si>
    <t>Furnizare Roll-up si Printuri Spider pentru Conferinat PI</t>
  </si>
  <si>
    <t>Digital Friend`s SRL</t>
  </si>
  <si>
    <t>20.02.2019</t>
  </si>
  <si>
    <t>202902/26.02.2019</t>
  </si>
  <si>
    <t>Servicii catering si coffe breaks Conferinta PI</t>
  </si>
  <si>
    <t>Ciko Music SRL</t>
  </si>
  <si>
    <t>21.02.2019</t>
  </si>
  <si>
    <t>202644/21.02.2019</t>
  </si>
  <si>
    <t>Furnizare umbrele personalizate Conferinta PI</t>
  </si>
  <si>
    <t>Chill`I Ideas SRL</t>
  </si>
  <si>
    <t>202737/22.02.2019</t>
  </si>
  <si>
    <t>Servicii transport Conferinta PI</t>
  </si>
  <si>
    <t>Dorini Comprodexim SRL</t>
  </si>
  <si>
    <t>22.02.2019</t>
  </si>
  <si>
    <t>Contract subsecvent nr.53 transport aerian</t>
  </si>
  <si>
    <t>202736/22.02.2019</t>
  </si>
  <si>
    <t>202861/25.02.2019</t>
  </si>
  <si>
    <t>Servicii mentenanta climatizare februarie</t>
  </si>
  <si>
    <t>Termogreen Engeneering HVAC</t>
  </si>
  <si>
    <t>203153/01.03.2019</t>
  </si>
  <si>
    <t>Servicii salubritate martie 2019</t>
  </si>
  <si>
    <t>01.03.2019</t>
  </si>
  <si>
    <t>31.03.2019</t>
  </si>
  <si>
    <t>202942/26.02.2019</t>
  </si>
  <si>
    <t>Servicii organizare eveniment 04.03.2019 pnetru Conferinta PI</t>
  </si>
  <si>
    <t>Ana Hotels SA</t>
  </si>
  <si>
    <t>26.02.2019</t>
  </si>
  <si>
    <t>202943/26.02.2019</t>
  </si>
  <si>
    <t>Servicii inchiriere spatiu pentru Conferinta PI</t>
  </si>
  <si>
    <t>Filarmonica George Enescu</t>
  </si>
  <si>
    <t>203155/01.03.2019</t>
  </si>
  <si>
    <t>Servicii mentenanta ascensoare martie 2019</t>
  </si>
  <si>
    <t>203152/01.03.2019</t>
  </si>
  <si>
    <t>Servicii paza martie 2019</t>
  </si>
  <si>
    <t>203154/01.03.2019</t>
  </si>
  <si>
    <t>Servicii mentenanta climatizare martie 2019</t>
  </si>
  <si>
    <t>203406/07.03.2019</t>
  </si>
  <si>
    <t>Furnizare HDD externe si huse pt HDD</t>
  </si>
  <si>
    <t>Corsar Online</t>
  </si>
  <si>
    <t>14.03.2019</t>
  </si>
  <si>
    <t>Contract subsecvent nr.54 transport aerian</t>
  </si>
  <si>
    <t>203458/08.03.2019</t>
  </si>
  <si>
    <t>08.03.2019</t>
  </si>
  <si>
    <t>Contract subsecvent nr.55 transport aerian</t>
  </si>
  <si>
    <t>203459/08.03.2019</t>
  </si>
  <si>
    <t>Contract subsecvent nr.56 transport aerian</t>
  </si>
  <si>
    <t>203460/08.03.2019</t>
  </si>
  <si>
    <t>203702/13.03.2019</t>
  </si>
  <si>
    <t>Furnizare diverse consumabile pentru imprimante</t>
  </si>
  <si>
    <t>12.03.2019</t>
  </si>
  <si>
    <t>14.04.2019</t>
  </si>
  <si>
    <t>203701/13.03.2019</t>
  </si>
  <si>
    <t>Servicii revizie centrala termica</t>
  </si>
  <si>
    <t>Central Service Instal SRL</t>
  </si>
  <si>
    <t>13.03.2019</t>
  </si>
  <si>
    <t>25.03.2019</t>
  </si>
  <si>
    <t>Contract subsecvent nr.57 transport aerian</t>
  </si>
  <si>
    <t>203810/14.03.2019</t>
  </si>
  <si>
    <t>Contract subsecvent nr.58 transport aerian</t>
  </si>
  <si>
    <t>Contract subsecvent nr.59 transport aerian</t>
  </si>
  <si>
    <t>Contract subsecvent nr.60 transport aerian</t>
  </si>
  <si>
    <t>Contract subsecvent nr.61 transport aerian</t>
  </si>
  <si>
    <t>203826/14.03.2019</t>
  </si>
  <si>
    <t>Servicii mentenanta echipamente Xerox martie 2019</t>
  </si>
  <si>
    <t>203809/14.03.2019</t>
  </si>
  <si>
    <t>Servicii DDD doua treceri</t>
  </si>
  <si>
    <t>Trei D Plus SRL</t>
  </si>
  <si>
    <t>10.04.2019</t>
  </si>
  <si>
    <t>203799/14.03.2019</t>
  </si>
  <si>
    <t>Servicii RSVTI</t>
  </si>
  <si>
    <t>Romraz Consulting</t>
  </si>
  <si>
    <t>01.05.2019</t>
  </si>
  <si>
    <t>204117/20.03.2019</t>
  </si>
  <si>
    <t>Sof Service SRL</t>
  </si>
  <si>
    <t>Furnizare Hartie cartoane pentru BOPI</t>
  </si>
  <si>
    <t>20.03.2019</t>
  </si>
  <si>
    <t>204113/20.03.2019</t>
  </si>
  <si>
    <t>19.03.2019</t>
  </si>
  <si>
    <t>204118/20.03.2019</t>
  </si>
  <si>
    <t>204263/22.03.2019</t>
  </si>
  <si>
    <t>21.03.2019</t>
  </si>
  <si>
    <t>22.03.2019</t>
  </si>
  <si>
    <t>204264/22.03.2019</t>
  </si>
  <si>
    <t>204476/26.03.2019</t>
  </si>
  <si>
    <t>Servicii paza aprilie-decembrie 2019</t>
  </si>
  <si>
    <t>01.04.2019</t>
  </si>
  <si>
    <t>31.12.2019</t>
  </si>
  <si>
    <t>204341/25.03.2019</t>
  </si>
  <si>
    <t>Furnizare telefoane mobile</t>
  </si>
  <si>
    <t>30.03.2019</t>
  </si>
  <si>
    <t>204477/26.03.2019</t>
  </si>
  <si>
    <t>Servicii mentenanta echipamente imprimare</t>
  </si>
  <si>
    <t>204475/26.03.2019</t>
  </si>
  <si>
    <t>Servicii intretinere ascensoare aprilie-decembrie 2019</t>
  </si>
  <si>
    <t>204389/25.03.2019</t>
  </si>
  <si>
    <t>Servicii actualizare Intralegis 2019</t>
  </si>
  <si>
    <t>Centrul Teritorial de Calcul Electronic</t>
  </si>
  <si>
    <t>205179/04.04.2019</t>
  </si>
  <si>
    <t>Servicii felefonie mobila</t>
  </si>
  <si>
    <t>Vodafone Romania</t>
  </si>
  <si>
    <t>205182/04.04.2019</t>
  </si>
  <si>
    <t>Servicii telefonie fixa</t>
  </si>
  <si>
    <t>204388/25.03.2019</t>
  </si>
  <si>
    <t>Servicii mentenanta echipamente Xerox</t>
  </si>
  <si>
    <t>204936/01.04.2019</t>
  </si>
  <si>
    <t>Robosto Logistik SRL</t>
  </si>
  <si>
    <t>204390/25.03.2019</t>
  </si>
  <si>
    <t>Servicii inchiriere 3 locuri parcare</t>
  </si>
  <si>
    <t>Square Parking SRL</t>
  </si>
  <si>
    <t>204704/28.03.2019</t>
  </si>
  <si>
    <t>Servicii furnizare apa la dozatoare</t>
  </si>
  <si>
    <t>Cumpana 1993 SRL</t>
  </si>
  <si>
    <t>204940/01.04.2019</t>
  </si>
  <si>
    <t>Servicii furnizare Internet</t>
  </si>
  <si>
    <t>UPC Romania SA</t>
  </si>
  <si>
    <t>204939/01.04.2019</t>
  </si>
  <si>
    <t>Servicii televiziune</t>
  </si>
  <si>
    <t>204703/28.03.2019</t>
  </si>
  <si>
    <t>Servicii spalatorie auto</t>
  </si>
  <si>
    <t>204703/01.04.2019</t>
  </si>
  <si>
    <t>205097/03.04.2019</t>
  </si>
  <si>
    <t>Cursuri limba engleza</t>
  </si>
  <si>
    <t>British Council</t>
  </si>
  <si>
    <t>07.04.2019</t>
  </si>
  <si>
    <t>30.09.2019</t>
  </si>
  <si>
    <t>Contract subsecvent nr.24 furnizare Tonere</t>
  </si>
  <si>
    <t>204937/01.04.2019</t>
  </si>
  <si>
    <t xml:space="preserve">Mida Soft Business SRL  </t>
  </si>
  <si>
    <t>Servicii internet WI-FI 3 echipamente</t>
  </si>
  <si>
    <t>205308/05.04.2019</t>
  </si>
  <si>
    <t>Servicii mentenanta program contabilitate</t>
  </si>
  <si>
    <t>Cristasoft SRL</t>
  </si>
  <si>
    <t>05.04.2019</t>
  </si>
  <si>
    <t>205239/04.04.2019</t>
  </si>
  <si>
    <t>04.04.2019</t>
  </si>
  <si>
    <t>15.04.2019</t>
  </si>
  <si>
    <t>205444/09.04.2019</t>
  </si>
  <si>
    <t>Servicii consultanta POCA</t>
  </si>
  <si>
    <t>Elpis New Consulting</t>
  </si>
  <si>
    <t>09.04.2019</t>
  </si>
  <si>
    <t>30.07.2019</t>
  </si>
  <si>
    <t>205250/04.04.2019</t>
  </si>
  <si>
    <t>Comanda telefoane</t>
  </si>
  <si>
    <t>205240/04.04.2019</t>
  </si>
  <si>
    <t>Comanda Tableta Samsung DE</t>
  </si>
  <si>
    <t>Flanco Retail</t>
  </si>
  <si>
    <t>Contract subsecvent nr.62 transport aerian</t>
  </si>
  <si>
    <t>Eximtur</t>
  </si>
  <si>
    <t>12.04.2019</t>
  </si>
  <si>
    <t>205442/09.04.2019</t>
  </si>
  <si>
    <t>Furnizare Diplome Brevete Inventie</t>
  </si>
  <si>
    <t>Imprimeria Nationala</t>
  </si>
  <si>
    <t>04.06.2019</t>
  </si>
  <si>
    <t>205443/09.04.2019</t>
  </si>
  <si>
    <t>Furnizare cutii depozitare dosare</t>
  </si>
  <si>
    <t>25.04.2019</t>
  </si>
  <si>
    <t>205441/09.04.2019</t>
  </si>
  <si>
    <t>Servicii consultanta si auditare interna a sistemului de calitate ISO</t>
  </si>
  <si>
    <t>Askims Development</t>
  </si>
  <si>
    <t>30.11.2019</t>
  </si>
  <si>
    <t>205556/10.04.2019</t>
  </si>
  <si>
    <t>Servicii completare baze date 4000 Brevete europene</t>
  </si>
  <si>
    <t>PFA Code Claudia</t>
  </si>
  <si>
    <t>205654/12.04.2019</t>
  </si>
  <si>
    <t>Furnizare Tableta Samsung Juridic</t>
  </si>
  <si>
    <t>205811/15.04.2019</t>
  </si>
  <si>
    <t xml:space="preserve">Servicii medicina muncii  </t>
  </si>
  <si>
    <t>Centrul Medical Unirea</t>
  </si>
  <si>
    <t>205899/16.04.2019</t>
  </si>
  <si>
    <t>Servicii mentenanta sistem de programare format din Reliable Asset si Help Desk</t>
  </si>
  <si>
    <t>MBM Software &amp; Partners</t>
  </si>
  <si>
    <t>16.04.2019</t>
  </si>
  <si>
    <t>205845/16.04.2019</t>
  </si>
  <si>
    <t>Servicii mentenanta climatizare OSIM</t>
  </si>
  <si>
    <t>Expert Vent SRL</t>
  </si>
  <si>
    <t>205903/16.04.2019</t>
  </si>
  <si>
    <t>Furnizare multifunctionala laser</t>
  </si>
  <si>
    <t>BN Business</t>
  </si>
  <si>
    <t>30.04.2019</t>
  </si>
  <si>
    <t>Contract subsecvent nr.63 transport aerian</t>
  </si>
  <si>
    <t>206010/17.04.2019</t>
  </si>
  <si>
    <t>17.04.2019</t>
  </si>
  <si>
    <t>18.05.2019</t>
  </si>
  <si>
    <t>Contract subsecvent nr.64 transport aerian</t>
  </si>
  <si>
    <t>Contract subsecvent nr.65 transport aerian</t>
  </si>
  <si>
    <t>Contract subsecvent nr.66 transport aerian</t>
  </si>
  <si>
    <t>Contract subsecvent nr.67 transport aerian</t>
  </si>
  <si>
    <t>206011/17.04.2019</t>
  </si>
  <si>
    <t>20.04.2019</t>
  </si>
  <si>
    <t>206069/18.04.2019</t>
  </si>
  <si>
    <t>18.04.2019</t>
  </si>
  <si>
    <t>04.05.2019</t>
  </si>
  <si>
    <t>206070/18.04.2019</t>
  </si>
  <si>
    <t>Furnizare produse protocol Paste 2019</t>
  </si>
  <si>
    <t>Boutique Cadeaux</t>
  </si>
  <si>
    <t>05.05.2019</t>
  </si>
  <si>
    <t>206068/18.04.2019</t>
  </si>
  <si>
    <t>Servicii certificat digital</t>
  </si>
  <si>
    <t>Certsign</t>
  </si>
  <si>
    <t>206249/22.04.2019</t>
  </si>
  <si>
    <t>206248/22.04.2019</t>
  </si>
  <si>
    <t>22.04.2019</t>
  </si>
  <si>
    <t>11.05.2019</t>
  </si>
  <si>
    <t>Contract subsecvent nr.25 furnizare Tonere</t>
  </si>
  <si>
    <t>206322/23.04.2019</t>
  </si>
  <si>
    <t>23.04.2019</t>
  </si>
  <si>
    <t>15.05.2019</t>
  </si>
  <si>
    <t>206514/25.04.2019</t>
  </si>
  <si>
    <t>31.05.2019</t>
  </si>
  <si>
    <t>Contract subsecvent nr.68 transport aerian</t>
  </si>
  <si>
    <t>Contract subsecvent nr.69 transport aerian</t>
  </si>
  <si>
    <t>Contract subsecvent nr.70 transport aerian</t>
  </si>
  <si>
    <t>206513/25.04.2019</t>
  </si>
  <si>
    <t>206512/05.04.2019</t>
  </si>
  <si>
    <t>206517/25.04.2019</t>
  </si>
  <si>
    <t>24.04.2019</t>
  </si>
  <si>
    <t>25.05.2019</t>
  </si>
  <si>
    <t>09.05.2019</t>
  </si>
  <si>
    <t>206636/03.05.2019</t>
  </si>
  <si>
    <t>Furnizare console KVM</t>
  </si>
  <si>
    <t>Maguay Computers</t>
  </si>
  <si>
    <t>03.05.2019</t>
  </si>
  <si>
    <t>Contract subsecvent nr.71 transport aerian</t>
  </si>
  <si>
    <t>Contract subsecvent nr.72 transport aerian</t>
  </si>
  <si>
    <t>Contract subsecvent nr.73 transport aerian</t>
  </si>
  <si>
    <t>206745/06.05.2019</t>
  </si>
  <si>
    <t>206746/06.05.2019</t>
  </si>
  <si>
    <t>206991/09.05.2019</t>
  </si>
  <si>
    <t>06.05.2019</t>
  </si>
  <si>
    <t>10.05.2019</t>
  </si>
  <si>
    <t>05.06.2019</t>
  </si>
  <si>
    <t>206913/08.05.2019</t>
  </si>
  <si>
    <t>Furnizare etichete si tus masina de francat</t>
  </si>
  <si>
    <t>Promotiona Interservice</t>
  </si>
  <si>
    <t>08.05.2019</t>
  </si>
  <si>
    <t>206914/08.05.2019</t>
  </si>
  <si>
    <t>Servicii contestatii</t>
  </si>
  <si>
    <t>PFA Geanta Loredana</t>
  </si>
  <si>
    <t>207052/10.05.2019</t>
  </si>
  <si>
    <t>Extindere sistem control acces</t>
  </si>
  <si>
    <t>Rasirom</t>
  </si>
  <si>
    <t>30.06.2019</t>
  </si>
  <si>
    <t>207299/15.05.2019</t>
  </si>
  <si>
    <t>Furnizare etichete autocolante 27000 buc</t>
  </si>
  <si>
    <t>F&amp;B Management&amp;Distribution</t>
  </si>
  <si>
    <t>Contract subsecvent nr.74 transport aerian</t>
  </si>
  <si>
    <t>Contract subsecvent nr.75 transport aerian</t>
  </si>
  <si>
    <t>207298/15.05.2019</t>
  </si>
  <si>
    <t>207353/15.05.2019</t>
  </si>
  <si>
    <t>208354/15.05.2019</t>
  </si>
  <si>
    <t>Furnizare ornamente sticla</t>
  </si>
  <si>
    <t>208006/28.05.2019</t>
  </si>
  <si>
    <t>Furnizare mobilier</t>
  </si>
  <si>
    <t>Debicant Furniture</t>
  </si>
  <si>
    <t>28.05.2019</t>
  </si>
  <si>
    <t>31.08.2019</t>
  </si>
  <si>
    <t>Contract subsecvent nr.76 transport aerian</t>
  </si>
  <si>
    <t>Contract subsecvent nr.77 transport aerian</t>
  </si>
  <si>
    <t>207451/16.05.2019</t>
  </si>
  <si>
    <t>207661/21.05.2019</t>
  </si>
  <si>
    <t>|Olimpic International</t>
  </si>
  <si>
    <t>16.05.2019</t>
  </si>
  <si>
    <t>21.05.2019</t>
  </si>
  <si>
    <t>22.05.2019</t>
  </si>
  <si>
    <t>22.06.2019</t>
  </si>
  <si>
    <t>207623/20.05.2019</t>
  </si>
  <si>
    <t>Furnizare pompa Chiller</t>
  </si>
  <si>
    <t>20.05.2019</t>
  </si>
  <si>
    <t>15.06.2019</t>
  </si>
  <si>
    <t>207781/22.05.2019</t>
  </si>
  <si>
    <t>Servicii reevaluare patrimoniu</t>
  </si>
  <si>
    <t>PFA Caragea Valentin</t>
  </si>
  <si>
    <t>207887/24.05.2019</t>
  </si>
  <si>
    <t>Furnizare 10 Distrugatoare documente</t>
  </si>
  <si>
    <t>24.05.2019</t>
  </si>
  <si>
    <t>Contract subsecvent nr.78 transport aerian</t>
  </si>
  <si>
    <t>Contract subsecvent nr.79 transport aerian</t>
  </si>
  <si>
    <t>Contract subsecvent nr.80 transport aerian</t>
  </si>
  <si>
    <t>207782/22.05.2019</t>
  </si>
  <si>
    <t>208037/28.05.2019</t>
  </si>
  <si>
    <t>208038/28.05.2019</t>
  </si>
  <si>
    <t>07.06.2019</t>
  </si>
  <si>
    <t>06.06.2019</t>
  </si>
  <si>
    <t>208326/03.06.2019</t>
  </si>
  <si>
    <t>Servicii cazare seminar Marci</t>
  </si>
  <si>
    <t>Delta Aurora</t>
  </si>
  <si>
    <t>03.06.2019</t>
  </si>
  <si>
    <t>208005/28.05.2019</t>
  </si>
  <si>
    <t>Servicii intretinere sisteme electrice</t>
  </si>
  <si>
    <t>PFA Miu Alexandru</t>
  </si>
  <si>
    <t>01.06.2019</t>
  </si>
  <si>
    <t>Contract subsecvent nr.26 furnizare Tonere</t>
  </si>
  <si>
    <t>208007/28.05.2019</t>
  </si>
  <si>
    <t xml:space="preserve">Meda Consult </t>
  </si>
  <si>
    <t>208096/29.05.2019</t>
  </si>
  <si>
    <t>Servicii curatenie</t>
  </si>
  <si>
    <t>Procedura simplificata</t>
  </si>
  <si>
    <t>Clean Prest</t>
  </si>
  <si>
    <t>208328/03.06.2019</t>
  </si>
  <si>
    <t>Furnizare aer conditionat 18000 BTU</t>
  </si>
  <si>
    <t>Complet Service</t>
  </si>
  <si>
    <t>208325/03.06.2019</t>
  </si>
  <si>
    <t>Furnizare scanner</t>
  </si>
  <si>
    <t>208183/30.05.2019</t>
  </si>
  <si>
    <t>Servicii deratizare, dezinsectie</t>
  </si>
  <si>
    <t>20.06.2019</t>
  </si>
  <si>
    <t>Contract subsecvent nr.81 transport aerian</t>
  </si>
  <si>
    <t>208327/03.06.2019</t>
  </si>
  <si>
    <t>10.06.2019</t>
  </si>
  <si>
    <t>208400/04.06.2019</t>
  </si>
  <si>
    <t>Furnizare usa antipanica</t>
  </si>
  <si>
    <t>Petroni Construct</t>
  </si>
  <si>
    <t>208320/03.06.2019</t>
  </si>
  <si>
    <t>Furnizare suport ergonomic picioare</t>
  </si>
  <si>
    <t xml:space="preserve">Comanda </t>
  </si>
  <si>
    <t>208321/03.06.2019</t>
  </si>
  <si>
    <t>Furnizare scaune ergonomice</t>
  </si>
  <si>
    <t>Dante International</t>
  </si>
  <si>
    <t>208559/06.06.2019</t>
  </si>
  <si>
    <t>Servicii intretinere documente clasificate</t>
  </si>
  <si>
    <t>208399/04.06.2019</t>
  </si>
  <si>
    <t>Servicii reparare surse alimentare Passport 8006</t>
  </si>
  <si>
    <t>Felix Telecom</t>
  </si>
  <si>
    <t>Contract subsecvent nr.82 transport aerian</t>
  </si>
  <si>
    <t>Contract subsecvent nr.83 transport aerian</t>
  </si>
  <si>
    <t>208558/06.06.2019</t>
  </si>
  <si>
    <t>208557/06.06.2019</t>
  </si>
  <si>
    <t>28.06.2019</t>
  </si>
  <si>
    <t>14.06.2019</t>
  </si>
  <si>
    <t>208807/12.06.2019</t>
  </si>
  <si>
    <t>Furnizare mocheta, accesorii si servicii montare</t>
  </si>
  <si>
    <t>Primo Grup</t>
  </si>
  <si>
    <t>12.06.2019</t>
  </si>
  <si>
    <t>01.08.2019</t>
  </si>
  <si>
    <t>Contract subsecvent nr.84 transport aerian</t>
  </si>
  <si>
    <t>Contract subsecvent nr.85 transport aerian</t>
  </si>
  <si>
    <t>Contract subsecvent nr.86 transport aerian</t>
  </si>
  <si>
    <t>Contract subsecvent nr.87 transport aerian</t>
  </si>
  <si>
    <t>Contract subsecvent nr.88 transport aerian</t>
  </si>
  <si>
    <t>Contract subsecvent nr.89 transport aerian</t>
  </si>
  <si>
    <t>208556/06.06.2019</t>
  </si>
  <si>
    <t>208600/07.06.2019</t>
  </si>
  <si>
    <t>209118/19.06.2019</t>
  </si>
  <si>
    <t>209202/20.06.2019</t>
  </si>
  <si>
    <t>209201/20.06.2019</t>
  </si>
  <si>
    <t>209343/24.06.2019</t>
  </si>
  <si>
    <t>06.07.2019</t>
  </si>
  <si>
    <t>19.06.2019</t>
  </si>
  <si>
    <t>05.07.2019</t>
  </si>
  <si>
    <t>15.07.2019</t>
  </si>
  <si>
    <t>24.06.2019</t>
  </si>
  <si>
    <t>208943/14.06.2019</t>
  </si>
  <si>
    <t>209597/28.06.2019</t>
  </si>
  <si>
    <t>Servicii scanare si arhivare documente DE</t>
  </si>
  <si>
    <t>Star Storage</t>
  </si>
  <si>
    <t>01.07.2019</t>
  </si>
  <si>
    <t>30.10.2019</t>
  </si>
  <si>
    <t>209542/27.06.2019</t>
  </si>
  <si>
    <t>Furnizare benzi back-up</t>
  </si>
  <si>
    <t>Senetic Distribution</t>
  </si>
  <si>
    <t>27.06.2019</t>
  </si>
  <si>
    <t>209763/02.07.2019</t>
  </si>
  <si>
    <t>Furnizare Fax</t>
  </si>
  <si>
    <t>02.07.2019</t>
  </si>
  <si>
    <t>209605/28.06.2019</t>
  </si>
  <si>
    <t>Servicii intretinere, reparare si asistenta sistem integrat de securitate</t>
  </si>
  <si>
    <t>Empo Systems</t>
  </si>
  <si>
    <t>Contract subsecvent nr.90 transport aerian</t>
  </si>
  <si>
    <t>Contract subsecvent nr.91 transport aerian</t>
  </si>
  <si>
    <t>Contract subsecvent nr.92 transport aerian</t>
  </si>
  <si>
    <t>Contract subsecvent nr.93 transport aerian</t>
  </si>
  <si>
    <t>209598/28.06.2019</t>
  </si>
  <si>
    <t>209762/02.07.2019</t>
  </si>
  <si>
    <t>209972/05.07.2019</t>
  </si>
  <si>
    <t>210107/09.07.2019</t>
  </si>
  <si>
    <t>09.07.2019</t>
  </si>
  <si>
    <t>8.07.2019</t>
  </si>
  <si>
    <t>27.07.2019</t>
  </si>
  <si>
    <t>209859/04.07.2019</t>
  </si>
  <si>
    <t>Furnizare piese pentru ascensoare</t>
  </si>
  <si>
    <t>04.07.2019</t>
  </si>
  <si>
    <t>209858/03.07.2019</t>
  </si>
  <si>
    <t>Furnizare cartoane diferite gramaje</t>
  </si>
  <si>
    <t>Trima Birotica Papetarie</t>
  </si>
  <si>
    <t>03.07.2019</t>
  </si>
  <si>
    <t>25.07.2019</t>
  </si>
  <si>
    <t>209980/05.07.2019</t>
  </si>
  <si>
    <t>Furnizare piese pentru echipamente Xerox</t>
  </si>
  <si>
    <t>210106/09.07.2019</t>
  </si>
  <si>
    <t>Furnizare aparat aer conditionat 12000 BTU</t>
  </si>
  <si>
    <t>210191/10.07.2019</t>
  </si>
  <si>
    <t>Furnizare telefon mobil</t>
  </si>
  <si>
    <t>10.07.2019</t>
  </si>
  <si>
    <t>210173/10.07.2019</t>
  </si>
  <si>
    <t>Frunizare spire metalice</t>
  </si>
  <si>
    <t>Fokuspunkt Business</t>
  </si>
  <si>
    <t>210201/10.07.2019</t>
  </si>
  <si>
    <t>Furnizare consumabile imprimante</t>
  </si>
  <si>
    <t>Mida Soft Business</t>
  </si>
  <si>
    <t>15.08.2019</t>
  </si>
  <si>
    <t>210459/15.07.2019</t>
  </si>
  <si>
    <t>Furnizare acumulatori UPS si servicii montaj</t>
  </si>
  <si>
    <t>IT Nerd</t>
  </si>
  <si>
    <t>31.07.2019</t>
  </si>
  <si>
    <t>Furnizare masca calorifer</t>
  </si>
  <si>
    <t>Debricant Furniture</t>
  </si>
  <si>
    <t>210451/15.07.2019</t>
  </si>
  <si>
    <t>Servicii mutare si relocare mobilier</t>
  </si>
  <si>
    <t>Transport Mutari Mobila</t>
  </si>
  <si>
    <t>210577/17.07.2019</t>
  </si>
  <si>
    <t>Furnizare USB-uri</t>
  </si>
  <si>
    <t>17.07.2019</t>
  </si>
  <si>
    <t>210578/17.07.2019</t>
  </si>
  <si>
    <t>Furnizare HDD extern 4TB</t>
  </si>
  <si>
    <t>211055/26.07.2019</t>
  </si>
  <si>
    <t>Furnizare tonere 2019-2021</t>
  </si>
  <si>
    <t>Mida Soft Business SRL  Union Co SRL      Truzo Impex SRL            Meda Consult SRL</t>
  </si>
  <si>
    <t>26.07.2019</t>
  </si>
  <si>
    <t>26.07.2021</t>
  </si>
  <si>
    <t>210905/24.07.2019</t>
  </si>
  <si>
    <t>Furnizare panza de legatorie</t>
  </si>
  <si>
    <t>Maria Paper</t>
  </si>
  <si>
    <t>24.07.2019</t>
  </si>
  <si>
    <t>211126/29.07.2019</t>
  </si>
  <si>
    <t>Servicii deratizare, dezinfectie</t>
  </si>
  <si>
    <t>Trei D Plus</t>
  </si>
  <si>
    <t>29.07.2019</t>
  </si>
  <si>
    <t>20.08.2019</t>
  </si>
  <si>
    <t>211799/12.08.2019</t>
  </si>
  <si>
    <t>Furnizare consumabile Xerox</t>
  </si>
  <si>
    <t>12.08.2019</t>
  </si>
  <si>
    <t>211919/13.08.2019</t>
  </si>
  <si>
    <t>Furnizare 4 multifunctionale Canon</t>
  </si>
  <si>
    <t>Andu Partner</t>
  </si>
  <si>
    <t>13.08.2019</t>
  </si>
  <si>
    <t>16.09.2019</t>
  </si>
  <si>
    <t>COmanda</t>
  </si>
  <si>
    <t>212041/19.08.2019</t>
  </si>
  <si>
    <t>Meda Consult</t>
  </si>
  <si>
    <t>19.08.2019</t>
  </si>
  <si>
    <t>15.09.2019</t>
  </si>
  <si>
    <t>Contract subsecvent nr.94 transport aerian</t>
  </si>
  <si>
    <t>212042/20.08.2019</t>
  </si>
  <si>
    <t>27.08.2019</t>
  </si>
  <si>
    <t>Contract subsecvent nr.95 transport aerian</t>
  </si>
  <si>
    <t>Contract subsecvent nr.96 transport aerian</t>
  </si>
  <si>
    <t>Contract subsecvent nr.97 transport aerian</t>
  </si>
  <si>
    <t>Contract subsecvent nr.98 transport aerian</t>
  </si>
  <si>
    <t>212172/20.08.2019</t>
  </si>
  <si>
    <t>Furnizare aparat aer conditionat</t>
  </si>
  <si>
    <t>212171/20.08.2019</t>
  </si>
  <si>
    <t>Frunizare cartele centrala telefonica fixa</t>
  </si>
  <si>
    <t>Beia Consulting International</t>
  </si>
  <si>
    <t>03.09.2019</t>
  </si>
  <si>
    <t>212170/20.08.2019</t>
  </si>
  <si>
    <t>Furnizare 30 filtre ventiloconvectoare</t>
  </si>
  <si>
    <t>Expert Total Vent</t>
  </si>
  <si>
    <t>15.10.2019</t>
  </si>
  <si>
    <t>212169/20.08.2019</t>
  </si>
  <si>
    <t>Servicii reparare autoturisme</t>
  </si>
  <si>
    <t>Midocar</t>
  </si>
  <si>
    <t>25.08.2019</t>
  </si>
  <si>
    <t>212369/26.08.2019</t>
  </si>
  <si>
    <t>26.08.2019</t>
  </si>
  <si>
    <t>05.09.2019</t>
  </si>
  <si>
    <t>212643/02.09.2019</t>
  </si>
  <si>
    <t>02.09.2019</t>
  </si>
  <si>
    <t>10.09.2019</t>
  </si>
  <si>
    <t>212644/02.09.2019</t>
  </si>
  <si>
    <t>04.09.2019</t>
  </si>
  <si>
    <t>212946/05.09.2019</t>
  </si>
  <si>
    <t>Furnizare topuri hartie A4- 4500 topuri</t>
  </si>
  <si>
    <t>212947/05.09.2019</t>
  </si>
  <si>
    <t>Frunizare PDU pt rack-uri alimentare curent</t>
  </si>
  <si>
    <t>212941/05.09.2019</t>
  </si>
  <si>
    <t>Contract subsecvent nr. 1</t>
  </si>
  <si>
    <t>25.09.2019</t>
  </si>
  <si>
    <t>213326/16.09.2019</t>
  </si>
  <si>
    <t>20.09.2019</t>
  </si>
  <si>
    <t>213479/18.09.2019</t>
  </si>
  <si>
    <t>Furnizare telefon Huawei</t>
  </si>
  <si>
    <t>18.09.2019</t>
  </si>
  <si>
    <t>22.09.2019</t>
  </si>
  <si>
    <t>214128/01.10.2019</t>
  </si>
  <si>
    <t>Servicii transport intern Reuniunea Visegrad</t>
  </si>
  <si>
    <t>PEJ Company</t>
  </si>
  <si>
    <t>01.10.2019</t>
  </si>
  <si>
    <t>213694/23.09.2019</t>
  </si>
  <si>
    <t>23.09.2019</t>
  </si>
  <si>
    <t>20.10.2019</t>
  </si>
  <si>
    <t>213676/20.09.2019</t>
  </si>
  <si>
    <t>Furnizare accesorii retea</t>
  </si>
  <si>
    <t>Quintrix Impex</t>
  </si>
  <si>
    <t>213923/26.09.2019</t>
  </si>
  <si>
    <t>Servicii transport intern Conferinta EPOPIC</t>
  </si>
  <si>
    <t>Dorini Comprodexim</t>
  </si>
  <si>
    <t>26.09.2019</t>
  </si>
  <si>
    <t>28.10.2019</t>
  </si>
  <si>
    <t>Contract subsecvent nr. 2</t>
  </si>
  <si>
    <t>213716/23.09.2019</t>
  </si>
  <si>
    <t>213717/23.09.2019</t>
  </si>
  <si>
    <t>Furnizare telefon</t>
  </si>
  <si>
    <t>213983/27.09.2019</t>
  </si>
  <si>
    <t>Furnizare Mape Brevete Europene 6000 buc</t>
  </si>
  <si>
    <t>27.09.2019</t>
  </si>
  <si>
    <t>15.12.2019</t>
  </si>
  <si>
    <t>213984/27.09.2019</t>
  </si>
  <si>
    <t>Furnizare aparat taiat carti de vizita</t>
  </si>
  <si>
    <t>Suprem Office</t>
  </si>
  <si>
    <t>23.10.2019</t>
  </si>
  <si>
    <t>214223/02.10.2019</t>
  </si>
  <si>
    <t>Furnizare jante si pneuri de iarna autoturisme</t>
  </si>
  <si>
    <t>Tornado Gomar SRL</t>
  </si>
  <si>
    <t>02.10.2019</t>
  </si>
  <si>
    <t>214398/04.10.2019</t>
  </si>
  <si>
    <t>04.10.2019</t>
  </si>
  <si>
    <t>25.10.2019</t>
  </si>
  <si>
    <t>214396/04.10.2019</t>
  </si>
  <si>
    <t>Furnizare suveniruri</t>
  </si>
  <si>
    <t>Confluente Est</t>
  </si>
  <si>
    <t>Contract subsecvent nr.99 transport aerian</t>
  </si>
  <si>
    <t>Contract subsecvent nr.100 transport aerian</t>
  </si>
  <si>
    <t>Contract subsecvent nr.101 transport aerian</t>
  </si>
  <si>
    <t>214422/04.10.2019</t>
  </si>
  <si>
    <t>08.10.2019</t>
  </si>
  <si>
    <t>214421/04.10.2019</t>
  </si>
  <si>
    <t>Furnizare pixuri</t>
  </si>
  <si>
    <t>10.10.2019</t>
  </si>
  <si>
    <t>214584/08.10.2019</t>
  </si>
  <si>
    <t>Furnizare pungi hartie</t>
  </si>
  <si>
    <t>214429/08.10.2019</t>
  </si>
  <si>
    <t>Furnizare ventiloconvectoare</t>
  </si>
  <si>
    <t>10.11.2019</t>
  </si>
  <si>
    <t>214630/08.10.2019</t>
  </si>
  <si>
    <t>Furnizare stilouri protocol</t>
  </si>
  <si>
    <t>Poenari Company</t>
  </si>
  <si>
    <t>214661/09.10.2019</t>
  </si>
  <si>
    <t>Furnizare scaune Director General</t>
  </si>
  <si>
    <t>Net Furniture</t>
  </si>
  <si>
    <t>09.10.2019</t>
  </si>
  <si>
    <t>20.11.2019</t>
  </si>
  <si>
    <t>214628/08.10.2019</t>
  </si>
  <si>
    <t>Furnizare fisete metalice</t>
  </si>
  <si>
    <t>M&amp;S Viamond</t>
  </si>
  <si>
    <t>02.11.2019</t>
  </si>
  <si>
    <t>214794/10.10.2019</t>
  </si>
  <si>
    <t>Furnizare clasificatoare metalice</t>
  </si>
  <si>
    <t>214795/10.10.2019</t>
  </si>
  <si>
    <t>Furnizare cartoane A3 si A4</t>
  </si>
  <si>
    <t>Office Max</t>
  </si>
  <si>
    <t>214796/10.10.2019</t>
  </si>
  <si>
    <t>Furnizare scannere 5 bucati</t>
  </si>
  <si>
    <t>ITG Online</t>
  </si>
  <si>
    <t>214827/11.10.2019</t>
  </si>
  <si>
    <t>Servicii restaurant si servicii cazare VISEGRAD</t>
  </si>
  <si>
    <t>Hotel Continental</t>
  </si>
  <si>
    <t>11.10.2019</t>
  </si>
  <si>
    <t>31.10.2019</t>
  </si>
  <si>
    <t>214828/09.10.2019</t>
  </si>
  <si>
    <t>Furnizare cuptor pt echipamentul Xerox DC260</t>
  </si>
  <si>
    <t>21.10.2019</t>
  </si>
  <si>
    <t>214829/11.10.2019</t>
  </si>
  <si>
    <t>Furnizare dulapuri</t>
  </si>
  <si>
    <t>215106/16.10.2019</t>
  </si>
  <si>
    <t>Furnizare telefon Samsung S10+</t>
  </si>
  <si>
    <t>16.10.2019</t>
  </si>
  <si>
    <t>215105/16.10.2019</t>
  </si>
  <si>
    <t>215294/21.10.2019</t>
  </si>
  <si>
    <t>215198/18.10.2019</t>
  </si>
  <si>
    <t>Servicii restaurant eveniment EPOPIC</t>
  </si>
  <si>
    <t>Restaurant Casa Alba</t>
  </si>
  <si>
    <t>18.10.2019</t>
  </si>
  <si>
    <t>Contract subsecvent nr.102 transport aerian</t>
  </si>
  <si>
    <t>Contract subsecvent nr.103 transport aerian</t>
  </si>
  <si>
    <t>Contract subsecvent nr.104 transport aerian</t>
  </si>
  <si>
    <t>Contract subsecvent nr.105 transport aerian</t>
  </si>
  <si>
    <t>Contract subsecvent nr.106 transport aerian</t>
  </si>
  <si>
    <t>Contract subsecvent nr.107 transport aerian</t>
  </si>
  <si>
    <t>Contract subsecvent nr.108 transport aerian</t>
  </si>
  <si>
    <t>Contract subsecvent nr.109 transport aerian</t>
  </si>
  <si>
    <t>Contract subsecvent nr.110 transport aerian</t>
  </si>
  <si>
    <t>Contract subsecvent nr.111 transport aerian</t>
  </si>
  <si>
    <t>215295/21.10.2019</t>
  </si>
  <si>
    <t>09.11.2019</t>
  </si>
  <si>
    <t>215413/23.10.2019</t>
  </si>
  <si>
    <t>27.10.2019</t>
  </si>
  <si>
    <t>215783/31.10.2019</t>
  </si>
  <si>
    <t>05.11.2019</t>
  </si>
  <si>
    <t>216055/07.11.2019</t>
  </si>
  <si>
    <t>07.11.2019</t>
  </si>
  <si>
    <t>15.11.2019</t>
  </si>
  <si>
    <t>216054/07.11.2019</t>
  </si>
  <si>
    <t>17.11.2019</t>
  </si>
  <si>
    <t>216303/12.11.2019</t>
  </si>
  <si>
    <t>12.11.2019</t>
  </si>
  <si>
    <t>19.11.2019</t>
  </si>
  <si>
    <t>216302/12.11.2019</t>
  </si>
  <si>
    <t>216734/20.11.2019</t>
  </si>
  <si>
    <t>01.12.2019</t>
  </si>
  <si>
    <t>216795/21.11.2019</t>
  </si>
  <si>
    <t>25.11.2019</t>
  </si>
  <si>
    <t>21.11.2019</t>
  </si>
  <si>
    <t>217412/03.12.2019</t>
  </si>
  <si>
    <t>03.12.2019</t>
  </si>
  <si>
    <t>10.12.2019</t>
  </si>
  <si>
    <t>215414/23.10.2019</t>
  </si>
  <si>
    <t>Servicii inlocuire tronson teava subsol</t>
  </si>
  <si>
    <t>D&amp;I Instal Global Construct</t>
  </si>
  <si>
    <t>215412/23.10.2019</t>
  </si>
  <si>
    <t>Comanda servicii control psihologic</t>
  </si>
  <si>
    <t>215403/23.10.2019</t>
  </si>
  <si>
    <t xml:space="preserve">Licente Lotul 9 </t>
  </si>
  <si>
    <t>Pragma Computers</t>
  </si>
  <si>
    <t>215404/23.10.2019</t>
  </si>
  <si>
    <t>Licente Lotul 6</t>
  </si>
  <si>
    <t>215536/25.10.2019</t>
  </si>
  <si>
    <t>Licenta Office 2016 Lotul 14</t>
  </si>
  <si>
    <t>Verasys International</t>
  </si>
  <si>
    <t>215529/25.10.2019</t>
  </si>
  <si>
    <t>Licenta TeamViewer Lotul 10</t>
  </si>
  <si>
    <t>215530/25.10.2019</t>
  </si>
  <si>
    <t>Licenta Linux Susse Lotul 8</t>
  </si>
  <si>
    <t>215531/25.10.2019</t>
  </si>
  <si>
    <t>Monitoare Led 74 bucati Lotul 4</t>
  </si>
  <si>
    <t>215532/25.10.2019</t>
  </si>
  <si>
    <t>PC uri 50 bucati Lotul 3</t>
  </si>
  <si>
    <t>215533/25.10.2019</t>
  </si>
  <si>
    <t>Laptop-uri 16 buc Lotul 5</t>
  </si>
  <si>
    <t>215535/25.10.2019</t>
  </si>
  <si>
    <t>Echipament salvare date Lotul 1</t>
  </si>
  <si>
    <t>215534/25.10.2019</t>
  </si>
  <si>
    <t>Servere Lotul 2</t>
  </si>
  <si>
    <t>215755/31.10.2019</t>
  </si>
  <si>
    <t>Furnizare telefon + Husa</t>
  </si>
  <si>
    <t>05.12.2019</t>
  </si>
  <si>
    <t>Contract subsecvent nr. 3</t>
  </si>
  <si>
    <t>Contract subsecvent nr. 4</t>
  </si>
  <si>
    <t>215293/21.10.2019</t>
  </si>
  <si>
    <t>Mida Soft |Bussines</t>
  </si>
  <si>
    <t>216069/07.11.2019</t>
  </si>
  <si>
    <t>216498/15.11.2019</t>
  </si>
  <si>
    <t>Servicii certificat digital Nitu POCA</t>
  </si>
  <si>
    <t>16.11.2019</t>
  </si>
  <si>
    <t>216665/19.11.2019</t>
  </si>
  <si>
    <t>Furnizare HDD server Lenovo</t>
  </si>
  <si>
    <t>22.11.2019</t>
  </si>
  <si>
    <t>216664/19.11.2019</t>
  </si>
  <si>
    <t>Servicii intretinere si mentenanta generator</t>
  </si>
  <si>
    <t>Pramac Generators</t>
  </si>
  <si>
    <t>216666/19.11.2019</t>
  </si>
  <si>
    <t>216663/19.11.2019</t>
  </si>
  <si>
    <t>Furnizare telefoane mobile Structura de Securitate</t>
  </si>
  <si>
    <t>217124/28.11.2019</t>
  </si>
  <si>
    <t>Furnizare 2 echipamente Canon Proiect POCA</t>
  </si>
  <si>
    <t>28.11.2019</t>
  </si>
  <si>
    <t>Servicii verificari PRAM + Tablouri</t>
  </si>
  <si>
    <t>Vivstar SRL</t>
  </si>
  <si>
    <t>216979/26.11.2019</t>
  </si>
  <si>
    <t>26.11.2019</t>
  </si>
  <si>
    <t>16.12.2019</t>
  </si>
  <si>
    <t>217122/28.11.2019</t>
  </si>
  <si>
    <t>Furnizare 5 Fisete metalice POCA</t>
  </si>
  <si>
    <t>Viamond</t>
  </si>
  <si>
    <t>12.12.2019</t>
  </si>
  <si>
    <t>217123/28.11.2019</t>
  </si>
  <si>
    <t>Furnizare 6 Lapto-uri POCA</t>
  </si>
  <si>
    <t>Istyle Retail</t>
  </si>
  <si>
    <t>06.12.2019</t>
  </si>
  <si>
    <t>217121/28.11.2019</t>
  </si>
  <si>
    <t>Furnizare 6 Telefoane mobile POCA</t>
  </si>
  <si>
    <t>217219/29.11.2019</t>
  </si>
  <si>
    <t>Servicii mentenanta Axigen Rebowal si upgrade la GOV 300</t>
  </si>
  <si>
    <t>Dendrion Solutions</t>
  </si>
  <si>
    <t>29.11.2019</t>
  </si>
  <si>
    <t>217241/29.11.2019</t>
  </si>
  <si>
    <t>Servicii stabilire valoare certa mijloace fixe</t>
  </si>
  <si>
    <t>20.12.2019</t>
  </si>
  <si>
    <t>217739/09.12.2019</t>
  </si>
  <si>
    <t>Furnizare produse de birou</t>
  </si>
  <si>
    <t>09.12.2019</t>
  </si>
  <si>
    <t>217411/03.12.2019</t>
  </si>
  <si>
    <t>Furnizare telefon mobil Samsung</t>
  </si>
  <si>
    <t>17.12.2019</t>
  </si>
  <si>
    <t>217663/06.12.2019</t>
  </si>
  <si>
    <t>Furnizare produse protocol Craciun</t>
  </si>
  <si>
    <t>04.12.2019</t>
  </si>
  <si>
    <t>217662/06.12.2019</t>
  </si>
  <si>
    <t>217776/09.12.2019</t>
  </si>
  <si>
    <t>Furnizare extinctoare</t>
  </si>
  <si>
    <t>Sting Prevent</t>
  </si>
  <si>
    <t>11.12.2019</t>
  </si>
  <si>
    <t>18.12.2019</t>
  </si>
  <si>
    <t>CENTRALIZATORUL ACHIZITIILOR PUBLICE- SITUATIA EXECURATII CONTRACTELOR DE ACHIZITII PUBLICE IN INTERVALUL 01.01.2019-31.12.2019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</si>
</sst>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4"/>
  <sheetViews>
    <sheetView tabSelected="1" workbookViewId="0">
      <selection activeCell="T4" sqref="T4"/>
    </sheetView>
  </sheetViews>
  <sheetFormatPr defaultRowHeight="15" x14ac:dyDescent="0.25"/>
  <cols>
    <col min="1" max="1" width="4.140625" style="1" customWidth="1"/>
    <col min="2" max="2" width="9.140625" style="15"/>
    <col min="3" max="3" width="14.28515625" style="15" customWidth="1"/>
    <col min="4" max="4" width="14.5703125" style="23" customWidth="1"/>
    <col min="5" max="5" width="9.140625" style="15"/>
    <col min="6" max="6" width="4.42578125" style="15" customWidth="1"/>
    <col min="7" max="7" width="11.5703125" style="15" customWidth="1"/>
    <col min="8" max="8" width="7.5703125" style="15" customWidth="1"/>
    <col min="9" max="9" width="12.5703125" style="15" customWidth="1"/>
    <col min="10" max="10" width="11.140625" style="15" customWidth="1"/>
    <col min="11" max="11" width="10.140625" style="15" customWidth="1"/>
    <col min="12" max="12" width="9.140625" style="15"/>
    <col min="13" max="13" width="7.7109375" style="15" customWidth="1"/>
    <col min="14" max="14" width="8.7109375" style="15" customWidth="1"/>
    <col min="15" max="15" width="9.42578125" style="15" customWidth="1"/>
    <col min="16" max="16" width="7.7109375" style="16" customWidth="1"/>
    <col min="17" max="17" width="11.140625" style="15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51" t="s">
        <v>839</v>
      </c>
      <c r="C1" s="51"/>
      <c r="D1" s="51"/>
      <c r="E1" s="51"/>
      <c r="F1" s="51"/>
      <c r="G1" s="52"/>
      <c r="H1" s="51"/>
      <c r="I1" s="51"/>
      <c r="J1" s="51"/>
      <c r="K1" s="51"/>
      <c r="L1" s="51"/>
      <c r="M1" s="51"/>
      <c r="N1" s="51"/>
      <c r="O1" s="2"/>
      <c r="P1" s="3"/>
      <c r="Q1" s="4"/>
    </row>
    <row r="2" spans="1:17" x14ac:dyDescent="0.25">
      <c r="B2" s="2"/>
      <c r="C2" s="2"/>
      <c r="D2" s="2"/>
      <c r="E2" s="2"/>
      <c r="F2" s="2"/>
      <c r="G2" s="4"/>
      <c r="H2" s="2"/>
      <c r="I2" s="3"/>
      <c r="J2" s="2"/>
      <c r="K2" s="2"/>
      <c r="L2" s="2"/>
      <c r="M2" s="2"/>
      <c r="N2" s="3"/>
      <c r="O2" s="2"/>
      <c r="P2" s="3"/>
      <c r="Q2" s="4"/>
    </row>
    <row r="3" spans="1:17" ht="65.25" customHeight="1" x14ac:dyDescent="0.25">
      <c r="A3" s="49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53" t="s">
        <v>6</v>
      </c>
      <c r="H3" s="49" t="s">
        <v>7</v>
      </c>
      <c r="I3" s="54" t="s">
        <v>8</v>
      </c>
      <c r="J3" s="49" t="s">
        <v>9</v>
      </c>
      <c r="K3" s="49" t="s">
        <v>10</v>
      </c>
      <c r="L3" s="49" t="s">
        <v>11</v>
      </c>
      <c r="M3" s="49" t="s">
        <v>12</v>
      </c>
      <c r="N3" s="48" t="s">
        <v>13</v>
      </c>
      <c r="O3" s="48"/>
      <c r="P3" s="50" t="s">
        <v>14</v>
      </c>
      <c r="Q3" s="47" t="s">
        <v>15</v>
      </c>
    </row>
    <row r="4" spans="1:17" ht="139.5" customHeight="1" x14ac:dyDescent="0.25">
      <c r="A4" s="49"/>
      <c r="B4" s="49"/>
      <c r="C4" s="49"/>
      <c r="D4" s="49"/>
      <c r="E4" s="49"/>
      <c r="F4" s="49"/>
      <c r="G4" s="49"/>
      <c r="H4" s="49"/>
      <c r="I4" s="54"/>
      <c r="J4" s="49"/>
      <c r="K4" s="49"/>
      <c r="L4" s="49"/>
      <c r="M4" s="49"/>
      <c r="N4" s="5" t="s">
        <v>16</v>
      </c>
      <c r="O4" s="6" t="s">
        <v>17</v>
      </c>
      <c r="P4" s="50"/>
      <c r="Q4" s="48"/>
    </row>
    <row r="5" spans="1:17" ht="56.25" x14ac:dyDescent="0.25">
      <c r="A5" s="7">
        <v>142</v>
      </c>
      <c r="B5" s="11" t="s">
        <v>18</v>
      </c>
      <c r="C5" s="11" t="s">
        <v>45</v>
      </c>
      <c r="D5" s="9" t="s">
        <v>46</v>
      </c>
      <c r="E5" s="11" t="s">
        <v>27</v>
      </c>
      <c r="F5" s="11"/>
      <c r="G5" s="10" t="s">
        <v>47</v>
      </c>
      <c r="H5" s="11"/>
      <c r="I5" s="12">
        <v>800000</v>
      </c>
      <c r="J5" s="11" t="s">
        <v>20</v>
      </c>
      <c r="K5" s="11" t="s">
        <v>48</v>
      </c>
      <c r="L5" s="11" t="s">
        <v>49</v>
      </c>
      <c r="M5" s="11"/>
      <c r="N5" s="12">
        <f t="shared" ref="N5:N84" si="0">I5</f>
        <v>800000</v>
      </c>
      <c r="O5" s="11"/>
      <c r="P5" s="12"/>
      <c r="Q5" s="10" t="s">
        <v>21</v>
      </c>
    </row>
    <row r="6" spans="1:17" ht="56.25" x14ac:dyDescent="0.25">
      <c r="A6" s="7">
        <v>1</v>
      </c>
      <c r="B6" s="11" t="s">
        <v>61</v>
      </c>
      <c r="C6" s="11" t="s">
        <v>53</v>
      </c>
      <c r="D6" s="9" t="s">
        <v>46</v>
      </c>
      <c r="E6" s="11" t="s">
        <v>27</v>
      </c>
      <c r="F6" s="11"/>
      <c r="G6" s="10" t="s">
        <v>54</v>
      </c>
      <c r="H6" s="11"/>
      <c r="I6" s="12">
        <v>7975.28</v>
      </c>
      <c r="J6" s="11" t="s">
        <v>20</v>
      </c>
      <c r="K6" s="11" t="s">
        <v>55</v>
      </c>
      <c r="L6" s="11" t="s">
        <v>56</v>
      </c>
      <c r="M6" s="11"/>
      <c r="N6" s="12">
        <f t="shared" si="0"/>
        <v>7975.28</v>
      </c>
      <c r="O6" s="11"/>
      <c r="P6" s="12"/>
      <c r="Q6" s="10" t="s">
        <v>22</v>
      </c>
    </row>
    <row r="7" spans="1:17" ht="56.25" x14ac:dyDescent="0.25">
      <c r="A7" s="7">
        <v>2</v>
      </c>
      <c r="B7" s="11" t="s">
        <v>60</v>
      </c>
      <c r="C7" s="11" t="s">
        <v>62</v>
      </c>
      <c r="D7" s="9" t="s">
        <v>57</v>
      </c>
      <c r="E7" s="11" t="s">
        <v>27</v>
      </c>
      <c r="F7" s="11"/>
      <c r="G7" s="10" t="s">
        <v>54</v>
      </c>
      <c r="H7" s="11"/>
      <c r="I7" s="12">
        <v>2956.91</v>
      </c>
      <c r="J7" s="11" t="s">
        <v>20</v>
      </c>
      <c r="K7" s="11" t="s">
        <v>58</v>
      </c>
      <c r="L7" s="11" t="s">
        <v>59</v>
      </c>
      <c r="M7" s="11"/>
      <c r="N7" s="12">
        <f t="shared" si="0"/>
        <v>2956.91</v>
      </c>
      <c r="O7" s="11"/>
      <c r="P7" s="12"/>
      <c r="Q7" s="10" t="s">
        <v>22</v>
      </c>
    </row>
    <row r="8" spans="1:17" ht="56.25" x14ac:dyDescent="0.25">
      <c r="A8" s="7">
        <v>5</v>
      </c>
      <c r="B8" s="11" t="s">
        <v>65</v>
      </c>
      <c r="C8" s="11" t="s">
        <v>66</v>
      </c>
      <c r="D8" s="9" t="s">
        <v>46</v>
      </c>
      <c r="E8" s="11" t="s">
        <v>27</v>
      </c>
      <c r="F8" s="11"/>
      <c r="G8" s="10" t="s">
        <v>23</v>
      </c>
      <c r="H8" s="11"/>
      <c r="I8" s="12">
        <v>4974.84</v>
      </c>
      <c r="J8" s="11" t="s">
        <v>20</v>
      </c>
      <c r="K8" s="11" t="s">
        <v>67</v>
      </c>
      <c r="L8" s="11" t="s">
        <v>68</v>
      </c>
      <c r="M8" s="11"/>
      <c r="N8" s="12">
        <f t="shared" si="0"/>
        <v>4974.84</v>
      </c>
      <c r="O8" s="11"/>
      <c r="P8" s="12"/>
      <c r="Q8" s="10" t="s">
        <v>22</v>
      </c>
    </row>
    <row r="9" spans="1:17" ht="56.25" x14ac:dyDescent="0.25">
      <c r="A9" s="7">
        <v>8</v>
      </c>
      <c r="B9" s="11" t="s">
        <v>77</v>
      </c>
      <c r="C9" s="11" t="s">
        <v>79</v>
      </c>
      <c r="D9" s="9" t="s">
        <v>46</v>
      </c>
      <c r="E9" s="11" t="s">
        <v>27</v>
      </c>
      <c r="F9" s="11"/>
      <c r="G9" s="10" t="s">
        <v>54</v>
      </c>
      <c r="H9" s="11"/>
      <c r="I9" s="12">
        <v>5655.8</v>
      </c>
      <c r="J9" s="11" t="s">
        <v>20</v>
      </c>
      <c r="K9" s="11" t="s">
        <v>72</v>
      </c>
      <c r="L9" s="11" t="s">
        <v>82</v>
      </c>
      <c r="M9" s="11"/>
      <c r="N9" s="12">
        <f t="shared" si="0"/>
        <v>5655.8</v>
      </c>
      <c r="O9" s="11"/>
      <c r="P9" s="12"/>
      <c r="Q9" s="10" t="s">
        <v>22</v>
      </c>
    </row>
    <row r="10" spans="1:17" ht="56.25" x14ac:dyDescent="0.25">
      <c r="A10" s="7">
        <v>9</v>
      </c>
      <c r="B10" s="11" t="s">
        <v>78</v>
      </c>
      <c r="C10" s="11" t="s">
        <v>80</v>
      </c>
      <c r="D10" s="9" t="s">
        <v>46</v>
      </c>
      <c r="E10" s="11" t="s">
        <v>27</v>
      </c>
      <c r="F10" s="11"/>
      <c r="G10" s="10" t="s">
        <v>24</v>
      </c>
      <c r="H10" s="11"/>
      <c r="I10" s="12">
        <v>4690.3100000000004</v>
      </c>
      <c r="J10" s="11" t="s">
        <v>20</v>
      </c>
      <c r="K10" s="11" t="s">
        <v>81</v>
      </c>
      <c r="L10" s="11" t="s">
        <v>81</v>
      </c>
      <c r="M10" s="11"/>
      <c r="N10" s="12">
        <f t="shared" si="0"/>
        <v>4690.3100000000004</v>
      </c>
      <c r="O10" s="11"/>
      <c r="P10" s="12"/>
      <c r="Q10" s="10" t="s">
        <v>22</v>
      </c>
    </row>
    <row r="11" spans="1:17" ht="56.25" x14ac:dyDescent="0.25">
      <c r="A11" s="7">
        <v>14</v>
      </c>
      <c r="B11" s="11" t="s">
        <v>97</v>
      </c>
      <c r="C11" s="11" t="s">
        <v>98</v>
      </c>
      <c r="D11" s="9" t="s">
        <v>46</v>
      </c>
      <c r="E11" s="11" t="s">
        <v>27</v>
      </c>
      <c r="F11" s="11"/>
      <c r="G11" s="10" t="s">
        <v>24</v>
      </c>
      <c r="H11" s="11"/>
      <c r="I11" s="12">
        <v>3947.06</v>
      </c>
      <c r="J11" s="11" t="s">
        <v>20</v>
      </c>
      <c r="K11" s="11" t="s">
        <v>76</v>
      </c>
      <c r="L11" s="11" t="s">
        <v>105</v>
      </c>
      <c r="M11" s="11"/>
      <c r="N11" s="12">
        <f t="shared" si="0"/>
        <v>3947.06</v>
      </c>
      <c r="O11" s="11"/>
      <c r="P11" s="12"/>
      <c r="Q11" s="10" t="s">
        <v>22</v>
      </c>
    </row>
    <row r="12" spans="1:17" ht="56.25" x14ac:dyDescent="0.25">
      <c r="A12" s="7">
        <v>17</v>
      </c>
      <c r="B12" s="18" t="s">
        <v>106</v>
      </c>
      <c r="C12" s="18" t="s">
        <v>107</v>
      </c>
      <c r="D12" s="9" t="s">
        <v>46</v>
      </c>
      <c r="E12" s="18" t="s">
        <v>27</v>
      </c>
      <c r="F12" s="18"/>
      <c r="G12" s="17" t="s">
        <v>54</v>
      </c>
      <c r="H12" s="18"/>
      <c r="I12" s="19">
        <v>7789.51</v>
      </c>
      <c r="J12" s="18" t="s">
        <v>20</v>
      </c>
      <c r="K12" s="18" t="s">
        <v>105</v>
      </c>
      <c r="L12" s="18" t="s">
        <v>108</v>
      </c>
      <c r="M12" s="18"/>
      <c r="N12" s="19">
        <f t="shared" si="0"/>
        <v>7789.51</v>
      </c>
      <c r="O12" s="18"/>
      <c r="P12" s="19"/>
      <c r="Q12" s="17" t="s">
        <v>22</v>
      </c>
    </row>
    <row r="13" spans="1:17" ht="56.25" x14ac:dyDescent="0.25">
      <c r="A13" s="7">
        <v>18</v>
      </c>
      <c r="B13" s="18" t="s">
        <v>109</v>
      </c>
      <c r="C13" s="18" t="s">
        <v>110</v>
      </c>
      <c r="D13" s="9" t="s">
        <v>46</v>
      </c>
      <c r="E13" s="18" t="s">
        <v>27</v>
      </c>
      <c r="F13" s="18"/>
      <c r="G13" s="17" t="s">
        <v>23</v>
      </c>
      <c r="H13" s="18"/>
      <c r="I13" s="19">
        <v>2497.61</v>
      </c>
      <c r="J13" s="18" t="s">
        <v>20</v>
      </c>
      <c r="K13" s="18" t="s">
        <v>105</v>
      </c>
      <c r="L13" s="18" t="s">
        <v>111</v>
      </c>
      <c r="M13" s="18"/>
      <c r="N13" s="19">
        <f t="shared" si="0"/>
        <v>2497.61</v>
      </c>
      <c r="O13" s="18"/>
      <c r="P13" s="19"/>
      <c r="Q13" s="17" t="s">
        <v>22</v>
      </c>
    </row>
    <row r="14" spans="1:17" ht="56.25" x14ac:dyDescent="0.25">
      <c r="A14" s="7">
        <v>20</v>
      </c>
      <c r="B14" s="18" t="s">
        <v>116</v>
      </c>
      <c r="C14" s="18" t="s">
        <v>117</v>
      </c>
      <c r="D14" s="9" t="s">
        <v>46</v>
      </c>
      <c r="E14" s="18" t="s">
        <v>27</v>
      </c>
      <c r="F14" s="18"/>
      <c r="G14" s="17" t="s">
        <v>24</v>
      </c>
      <c r="H14" s="18"/>
      <c r="I14" s="19">
        <v>1953.99</v>
      </c>
      <c r="J14" s="18" t="s">
        <v>20</v>
      </c>
      <c r="K14" s="18" t="s">
        <v>108</v>
      </c>
      <c r="L14" s="18" t="s">
        <v>118</v>
      </c>
      <c r="M14" s="18"/>
      <c r="N14" s="19">
        <f t="shared" si="0"/>
        <v>1953.99</v>
      </c>
      <c r="O14" s="18"/>
      <c r="P14" s="19"/>
      <c r="Q14" s="17" t="s">
        <v>22</v>
      </c>
    </row>
    <row r="15" spans="1:17" ht="56.25" x14ac:dyDescent="0.25">
      <c r="A15" s="7">
        <v>22</v>
      </c>
      <c r="B15" s="18" t="s">
        <v>122</v>
      </c>
      <c r="C15" s="18" t="s">
        <v>123</v>
      </c>
      <c r="D15" s="9" t="s">
        <v>46</v>
      </c>
      <c r="E15" s="18" t="s">
        <v>27</v>
      </c>
      <c r="F15" s="18"/>
      <c r="G15" s="17" t="s">
        <v>54</v>
      </c>
      <c r="H15" s="18"/>
      <c r="I15" s="19">
        <v>7487.79</v>
      </c>
      <c r="J15" s="18" t="s">
        <v>20</v>
      </c>
      <c r="K15" s="18" t="s">
        <v>118</v>
      </c>
      <c r="L15" s="18" t="s">
        <v>124</v>
      </c>
      <c r="M15" s="18"/>
      <c r="N15" s="19">
        <f t="shared" si="0"/>
        <v>7487.79</v>
      </c>
      <c r="O15" s="18"/>
      <c r="P15" s="19"/>
      <c r="Q15" s="17" t="s">
        <v>22</v>
      </c>
    </row>
    <row r="16" spans="1:17" ht="56.25" x14ac:dyDescent="0.25">
      <c r="A16" s="7">
        <v>23</v>
      </c>
      <c r="B16" s="18" t="s">
        <v>125</v>
      </c>
      <c r="C16" s="18" t="s">
        <v>126</v>
      </c>
      <c r="D16" s="9" t="s">
        <v>46</v>
      </c>
      <c r="E16" s="18" t="s">
        <v>27</v>
      </c>
      <c r="F16" s="18"/>
      <c r="G16" s="17" t="s">
        <v>54</v>
      </c>
      <c r="H16" s="18"/>
      <c r="I16" s="19">
        <v>10485.34</v>
      </c>
      <c r="J16" s="18" t="s">
        <v>20</v>
      </c>
      <c r="K16" s="18" t="s">
        <v>129</v>
      </c>
      <c r="L16" s="18" t="s">
        <v>124</v>
      </c>
      <c r="M16" s="18"/>
      <c r="N16" s="19">
        <f t="shared" si="0"/>
        <v>10485.34</v>
      </c>
      <c r="O16" s="18"/>
      <c r="P16" s="19"/>
      <c r="Q16" s="17" t="s">
        <v>22</v>
      </c>
    </row>
    <row r="17" spans="1:17" ht="56.25" x14ac:dyDescent="0.25">
      <c r="A17" s="7">
        <v>24</v>
      </c>
      <c r="B17" s="18" t="s">
        <v>128</v>
      </c>
      <c r="C17" s="18" t="s">
        <v>130</v>
      </c>
      <c r="D17" s="9" t="s">
        <v>46</v>
      </c>
      <c r="E17" s="18" t="s">
        <v>27</v>
      </c>
      <c r="F17" s="18"/>
      <c r="G17" s="17" t="s">
        <v>54</v>
      </c>
      <c r="H17" s="18"/>
      <c r="I17" s="19">
        <v>4544.28</v>
      </c>
      <c r="J17" s="18" t="s">
        <v>20</v>
      </c>
      <c r="K17" s="18" t="s">
        <v>127</v>
      </c>
      <c r="L17" s="18" t="s">
        <v>127</v>
      </c>
      <c r="M17" s="18"/>
      <c r="N17" s="19">
        <f t="shared" si="0"/>
        <v>4544.28</v>
      </c>
      <c r="O17" s="18"/>
      <c r="P17" s="19"/>
      <c r="Q17" s="17" t="s">
        <v>22</v>
      </c>
    </row>
    <row r="18" spans="1:17" ht="56.25" x14ac:dyDescent="0.25">
      <c r="A18" s="7">
        <v>33</v>
      </c>
      <c r="B18" s="18" t="s">
        <v>161</v>
      </c>
      <c r="C18" s="18" t="s">
        <v>162</v>
      </c>
      <c r="D18" s="9" t="s">
        <v>46</v>
      </c>
      <c r="E18" s="18" t="s">
        <v>27</v>
      </c>
      <c r="F18" s="18"/>
      <c r="G18" s="17" t="s">
        <v>23</v>
      </c>
      <c r="H18" s="18"/>
      <c r="I18" s="19">
        <v>4988.75</v>
      </c>
      <c r="J18" s="18" t="s">
        <v>20</v>
      </c>
      <c r="K18" s="18" t="s">
        <v>160</v>
      </c>
      <c r="L18" s="18" t="s">
        <v>160</v>
      </c>
      <c r="M18" s="18"/>
      <c r="N18" s="19">
        <f t="shared" si="0"/>
        <v>4988.75</v>
      </c>
      <c r="O18" s="18"/>
      <c r="P18" s="19"/>
      <c r="Q18" s="17" t="s">
        <v>22</v>
      </c>
    </row>
    <row r="19" spans="1:17" ht="56.25" x14ac:dyDescent="0.25">
      <c r="A19" s="7">
        <v>42</v>
      </c>
      <c r="B19" s="18" t="s">
        <v>187</v>
      </c>
      <c r="C19" s="18" t="s">
        <v>188</v>
      </c>
      <c r="D19" s="9" t="s">
        <v>46</v>
      </c>
      <c r="E19" s="18" t="s">
        <v>27</v>
      </c>
      <c r="F19" s="18"/>
      <c r="G19" s="17" t="s">
        <v>23</v>
      </c>
      <c r="H19" s="18"/>
      <c r="I19" s="19">
        <v>1390.86</v>
      </c>
      <c r="J19" s="18" t="s">
        <v>20</v>
      </c>
      <c r="K19" s="18" t="s">
        <v>139</v>
      </c>
      <c r="L19" s="18" t="s">
        <v>189</v>
      </c>
      <c r="M19" s="18">
        <v>2558.04</v>
      </c>
      <c r="N19" s="19">
        <f t="shared" si="0"/>
        <v>1390.86</v>
      </c>
      <c r="O19" s="18"/>
      <c r="P19" s="19">
        <f>M19+N19</f>
        <v>3948.8999999999996</v>
      </c>
      <c r="Q19" s="17" t="s">
        <v>22</v>
      </c>
    </row>
    <row r="20" spans="1:17" ht="56.25" x14ac:dyDescent="0.25">
      <c r="A20" s="7">
        <v>43</v>
      </c>
      <c r="B20" s="18" t="s">
        <v>190</v>
      </c>
      <c r="C20" s="18" t="s">
        <v>191</v>
      </c>
      <c r="D20" s="9" t="s">
        <v>46</v>
      </c>
      <c r="E20" s="18" t="s">
        <v>27</v>
      </c>
      <c r="F20" s="18"/>
      <c r="G20" s="17" t="s">
        <v>23</v>
      </c>
      <c r="H20" s="18"/>
      <c r="I20" s="19">
        <v>2810.22</v>
      </c>
      <c r="J20" s="18" t="s">
        <v>20</v>
      </c>
      <c r="K20" s="18" t="s">
        <v>139</v>
      </c>
      <c r="L20" s="18" t="s">
        <v>189</v>
      </c>
      <c r="M20" s="18"/>
      <c r="N20" s="19">
        <f t="shared" si="0"/>
        <v>2810.22</v>
      </c>
      <c r="O20" s="18"/>
      <c r="P20" s="19"/>
      <c r="Q20" s="17" t="s">
        <v>22</v>
      </c>
    </row>
    <row r="21" spans="1:17" ht="56.25" x14ac:dyDescent="0.25">
      <c r="A21" s="7">
        <v>44</v>
      </c>
      <c r="B21" s="18" t="s">
        <v>192</v>
      </c>
      <c r="C21" s="18" t="s">
        <v>193</v>
      </c>
      <c r="D21" s="9" t="s">
        <v>46</v>
      </c>
      <c r="E21" s="18" t="s">
        <v>27</v>
      </c>
      <c r="F21" s="18"/>
      <c r="G21" s="17" t="s">
        <v>23</v>
      </c>
      <c r="H21" s="18"/>
      <c r="I21" s="19">
        <v>4443.28</v>
      </c>
      <c r="J21" s="18" t="s">
        <v>20</v>
      </c>
      <c r="K21" s="18" t="s">
        <v>139</v>
      </c>
      <c r="L21" s="18" t="s">
        <v>189</v>
      </c>
      <c r="M21" s="18"/>
      <c r="N21" s="19">
        <f t="shared" si="0"/>
        <v>4443.28</v>
      </c>
      <c r="O21" s="18"/>
      <c r="P21" s="19"/>
      <c r="Q21" s="17" t="s">
        <v>22</v>
      </c>
    </row>
    <row r="22" spans="1:17" ht="56.25" x14ac:dyDescent="0.25">
      <c r="A22" s="7">
        <v>47</v>
      </c>
      <c r="B22" s="18" t="s">
        <v>203</v>
      </c>
      <c r="C22" s="18" t="s">
        <v>204</v>
      </c>
      <c r="D22" s="9" t="s">
        <v>46</v>
      </c>
      <c r="E22" s="18" t="s">
        <v>27</v>
      </c>
      <c r="F22" s="18"/>
      <c r="G22" s="17" t="s">
        <v>23</v>
      </c>
      <c r="H22" s="18"/>
      <c r="I22" s="19">
        <v>2451.64</v>
      </c>
      <c r="J22" s="18" t="s">
        <v>20</v>
      </c>
      <c r="K22" s="18" t="s">
        <v>196</v>
      </c>
      <c r="L22" s="18" t="s">
        <v>186</v>
      </c>
      <c r="M22" s="18"/>
      <c r="N22" s="19">
        <f t="shared" si="0"/>
        <v>2451.64</v>
      </c>
      <c r="O22" s="18"/>
      <c r="P22" s="19"/>
      <c r="Q22" s="17" t="s">
        <v>22</v>
      </c>
    </row>
    <row r="23" spans="1:17" ht="56.25" x14ac:dyDescent="0.25">
      <c r="A23" s="7">
        <v>53</v>
      </c>
      <c r="B23" s="18" t="s">
        <v>205</v>
      </c>
      <c r="C23" s="18" t="s">
        <v>223</v>
      </c>
      <c r="D23" s="9" t="s">
        <v>46</v>
      </c>
      <c r="E23" s="18" t="s">
        <v>27</v>
      </c>
      <c r="F23" s="18"/>
      <c r="G23" s="17" t="s">
        <v>54</v>
      </c>
      <c r="H23" s="18"/>
      <c r="I23" s="19">
        <v>13473.34</v>
      </c>
      <c r="J23" s="18" t="s">
        <v>20</v>
      </c>
      <c r="K23" s="18" t="s">
        <v>224</v>
      </c>
      <c r="L23" s="18" t="s">
        <v>222</v>
      </c>
      <c r="M23" s="18"/>
      <c r="N23" s="19">
        <f t="shared" si="0"/>
        <v>13473.34</v>
      </c>
      <c r="O23" s="18"/>
      <c r="P23" s="19"/>
      <c r="Q23" s="17" t="s">
        <v>22</v>
      </c>
    </row>
    <row r="24" spans="1:17" ht="56.25" x14ac:dyDescent="0.25">
      <c r="A24" s="7">
        <v>54</v>
      </c>
      <c r="B24" s="18" t="s">
        <v>206</v>
      </c>
      <c r="C24" s="18" t="s">
        <v>225</v>
      </c>
      <c r="D24" s="9" t="s">
        <v>46</v>
      </c>
      <c r="E24" s="18" t="s">
        <v>27</v>
      </c>
      <c r="F24" s="18"/>
      <c r="G24" s="17" t="s">
        <v>54</v>
      </c>
      <c r="H24" s="18"/>
      <c r="I24" s="19">
        <v>3985.86</v>
      </c>
      <c r="J24" s="18" t="s">
        <v>20</v>
      </c>
      <c r="K24" s="18" t="s">
        <v>222</v>
      </c>
      <c r="L24" s="18" t="s">
        <v>222</v>
      </c>
      <c r="M24" s="18"/>
      <c r="N24" s="19">
        <f t="shared" si="0"/>
        <v>3985.86</v>
      </c>
      <c r="O24" s="18"/>
      <c r="P24" s="19"/>
      <c r="Q24" s="17" t="s">
        <v>22</v>
      </c>
    </row>
    <row r="25" spans="1:17" ht="56.25" x14ac:dyDescent="0.25">
      <c r="A25" s="7">
        <v>55</v>
      </c>
      <c r="B25" s="18" t="s">
        <v>207</v>
      </c>
      <c r="C25" s="18" t="s">
        <v>226</v>
      </c>
      <c r="D25" s="9" t="s">
        <v>46</v>
      </c>
      <c r="E25" s="18" t="s">
        <v>27</v>
      </c>
      <c r="F25" s="18"/>
      <c r="G25" s="17" t="s">
        <v>54</v>
      </c>
      <c r="H25" s="18"/>
      <c r="I25" s="19">
        <v>2285.14</v>
      </c>
      <c r="J25" s="18" t="s">
        <v>20</v>
      </c>
      <c r="K25" s="18" t="s">
        <v>227</v>
      </c>
      <c r="L25" s="18" t="s">
        <v>228</v>
      </c>
      <c r="M25" s="18"/>
      <c r="N25" s="19">
        <f t="shared" si="0"/>
        <v>2285.14</v>
      </c>
      <c r="O25" s="18"/>
      <c r="P25" s="19"/>
      <c r="Q25" s="17" t="s">
        <v>22</v>
      </c>
    </row>
    <row r="26" spans="1:17" ht="56.25" x14ac:dyDescent="0.25">
      <c r="A26" s="7">
        <v>56</v>
      </c>
      <c r="B26" s="18" t="s">
        <v>208</v>
      </c>
      <c r="C26" s="18" t="s">
        <v>229</v>
      </c>
      <c r="D26" s="9" t="s">
        <v>46</v>
      </c>
      <c r="E26" s="18" t="s">
        <v>27</v>
      </c>
      <c r="F26" s="18"/>
      <c r="G26" s="17" t="s">
        <v>23</v>
      </c>
      <c r="H26" s="18"/>
      <c r="I26" s="19">
        <v>3237.28</v>
      </c>
      <c r="J26" s="18" t="s">
        <v>20</v>
      </c>
      <c r="K26" s="18" t="s">
        <v>227</v>
      </c>
      <c r="L26" s="18" t="s">
        <v>228</v>
      </c>
      <c r="M26" s="18"/>
      <c r="N26" s="19">
        <f t="shared" si="0"/>
        <v>3237.28</v>
      </c>
      <c r="O26" s="18"/>
      <c r="P26" s="19"/>
      <c r="Q26" s="17" t="s">
        <v>22</v>
      </c>
    </row>
    <row r="27" spans="1:17" ht="56.25" x14ac:dyDescent="0.25">
      <c r="A27" s="7">
        <v>82</v>
      </c>
      <c r="B27" s="21" t="s">
        <v>293</v>
      </c>
      <c r="C27" s="21" t="s">
        <v>229</v>
      </c>
      <c r="D27" s="9" t="s">
        <v>46</v>
      </c>
      <c r="E27" s="21" t="s">
        <v>27</v>
      </c>
      <c r="F27" s="21"/>
      <c r="G27" s="20" t="s">
        <v>294</v>
      </c>
      <c r="H27" s="21"/>
      <c r="I27" s="22">
        <v>3490.11</v>
      </c>
      <c r="J27" s="21" t="s">
        <v>20</v>
      </c>
      <c r="K27" s="21" t="s">
        <v>281</v>
      </c>
      <c r="L27" s="21" t="s">
        <v>295</v>
      </c>
      <c r="M27" s="21"/>
      <c r="N27" s="22">
        <f t="shared" si="0"/>
        <v>3490.11</v>
      </c>
      <c r="O27" s="21"/>
      <c r="P27" s="22"/>
      <c r="Q27" s="20" t="s">
        <v>22</v>
      </c>
    </row>
    <row r="28" spans="1:17" ht="56.25" x14ac:dyDescent="0.25">
      <c r="A28" s="7">
        <v>92</v>
      </c>
      <c r="B28" s="21" t="s">
        <v>326</v>
      </c>
      <c r="C28" s="21" t="s">
        <v>327</v>
      </c>
      <c r="D28" s="9" t="s">
        <v>46</v>
      </c>
      <c r="E28" s="21" t="s">
        <v>27</v>
      </c>
      <c r="F28" s="21"/>
      <c r="G28" s="20" t="s">
        <v>54</v>
      </c>
      <c r="H28" s="21"/>
      <c r="I28" s="22">
        <v>5333.33</v>
      </c>
      <c r="J28" s="21" t="s">
        <v>20</v>
      </c>
      <c r="K28" s="21" t="s">
        <v>328</v>
      </c>
      <c r="L28" s="21" t="s">
        <v>329</v>
      </c>
      <c r="M28" s="21"/>
      <c r="N28" s="22">
        <f t="shared" si="0"/>
        <v>5333.33</v>
      </c>
      <c r="O28" s="21"/>
      <c r="P28" s="22"/>
      <c r="Q28" s="20" t="s">
        <v>22</v>
      </c>
    </row>
    <row r="29" spans="1:17" ht="56.25" x14ac:dyDescent="0.25">
      <c r="A29" s="7">
        <v>93</v>
      </c>
      <c r="B29" s="21" t="s">
        <v>330</v>
      </c>
      <c r="C29" s="21" t="s">
        <v>334</v>
      </c>
      <c r="D29" s="9" t="s">
        <v>46</v>
      </c>
      <c r="E29" s="21" t="s">
        <v>27</v>
      </c>
      <c r="F29" s="21"/>
      <c r="G29" s="20" t="s">
        <v>294</v>
      </c>
      <c r="H29" s="21"/>
      <c r="I29" s="22">
        <v>1114.28</v>
      </c>
      <c r="J29" s="21" t="s">
        <v>20</v>
      </c>
      <c r="K29" s="21" t="s">
        <v>328</v>
      </c>
      <c r="L29" s="21" t="s">
        <v>335</v>
      </c>
      <c r="M29" s="21"/>
      <c r="N29" s="22">
        <f t="shared" si="0"/>
        <v>1114.28</v>
      </c>
      <c r="O29" s="21"/>
      <c r="P29" s="22"/>
      <c r="Q29" s="20" t="s">
        <v>22</v>
      </c>
    </row>
    <row r="30" spans="1:17" ht="56.25" x14ac:dyDescent="0.25">
      <c r="A30" s="7">
        <v>94</v>
      </c>
      <c r="B30" s="21" t="s">
        <v>331</v>
      </c>
      <c r="C30" s="21" t="s">
        <v>336</v>
      </c>
      <c r="D30" s="9" t="s">
        <v>46</v>
      </c>
      <c r="E30" s="21" t="s">
        <v>27</v>
      </c>
      <c r="F30" s="21"/>
      <c r="G30" s="20" t="s">
        <v>294</v>
      </c>
      <c r="H30" s="21"/>
      <c r="I30" s="22">
        <v>8691.58</v>
      </c>
      <c r="J30" s="21" t="s">
        <v>20</v>
      </c>
      <c r="K30" s="21" t="s">
        <v>337</v>
      </c>
      <c r="L30" s="21" t="s">
        <v>338</v>
      </c>
      <c r="M30" s="21"/>
      <c r="N30" s="22">
        <f t="shared" si="0"/>
        <v>8691.58</v>
      </c>
      <c r="O30" s="21"/>
      <c r="P30" s="22"/>
      <c r="Q30" s="20" t="s">
        <v>22</v>
      </c>
    </row>
    <row r="31" spans="1:17" ht="56.25" x14ac:dyDescent="0.25">
      <c r="A31" s="7">
        <v>97</v>
      </c>
      <c r="B31" s="21" t="s">
        <v>332</v>
      </c>
      <c r="C31" s="21" t="s">
        <v>346</v>
      </c>
      <c r="D31" s="9" t="s">
        <v>46</v>
      </c>
      <c r="E31" s="21" t="s">
        <v>27</v>
      </c>
      <c r="F31" s="21"/>
      <c r="G31" s="20" t="s">
        <v>54</v>
      </c>
      <c r="H31" s="21"/>
      <c r="I31" s="22">
        <v>3657.37</v>
      </c>
      <c r="J31" s="21" t="s">
        <v>20</v>
      </c>
      <c r="K31" s="21" t="s">
        <v>348</v>
      </c>
      <c r="L31" s="21" t="s">
        <v>302</v>
      </c>
      <c r="M31" s="21"/>
      <c r="N31" s="22">
        <f t="shared" si="0"/>
        <v>3657.37</v>
      </c>
      <c r="O31" s="21"/>
      <c r="P31" s="22"/>
      <c r="Q31" s="20" t="s">
        <v>22</v>
      </c>
    </row>
    <row r="32" spans="1:17" ht="56.25" x14ac:dyDescent="0.25">
      <c r="A32" s="7">
        <v>98</v>
      </c>
      <c r="B32" s="21" t="s">
        <v>333</v>
      </c>
      <c r="C32" s="21" t="s">
        <v>347</v>
      </c>
      <c r="D32" s="9" t="s">
        <v>46</v>
      </c>
      <c r="E32" s="21" t="s">
        <v>27</v>
      </c>
      <c r="F32" s="21"/>
      <c r="G32" s="20" t="s">
        <v>54</v>
      </c>
      <c r="H32" s="21"/>
      <c r="I32" s="22">
        <v>5933.7</v>
      </c>
      <c r="J32" s="21" t="s">
        <v>20</v>
      </c>
      <c r="K32" s="21" t="s">
        <v>348</v>
      </c>
      <c r="L32" s="21" t="s">
        <v>349</v>
      </c>
      <c r="M32" s="21"/>
      <c r="N32" s="22">
        <f t="shared" si="0"/>
        <v>5933.7</v>
      </c>
      <c r="O32" s="21"/>
      <c r="P32" s="22"/>
      <c r="Q32" s="20" t="s">
        <v>22</v>
      </c>
    </row>
    <row r="33" spans="1:17" ht="56.25" x14ac:dyDescent="0.25">
      <c r="A33" s="7">
        <v>101</v>
      </c>
      <c r="B33" s="25" t="s">
        <v>356</v>
      </c>
      <c r="C33" s="21" t="s">
        <v>359</v>
      </c>
      <c r="D33" s="9" t="s">
        <v>46</v>
      </c>
      <c r="E33" s="25" t="s">
        <v>27</v>
      </c>
      <c r="F33" s="21"/>
      <c r="G33" s="24" t="s">
        <v>54</v>
      </c>
      <c r="H33" s="21"/>
      <c r="I33" s="22">
        <v>3968.26</v>
      </c>
      <c r="J33" s="25" t="s">
        <v>20</v>
      </c>
      <c r="K33" s="21" t="s">
        <v>362</v>
      </c>
      <c r="L33" s="21" t="s">
        <v>363</v>
      </c>
      <c r="M33" s="21"/>
      <c r="N33" s="22">
        <f t="shared" si="0"/>
        <v>3968.26</v>
      </c>
      <c r="O33" s="21"/>
      <c r="P33" s="22"/>
      <c r="Q33" s="24" t="s">
        <v>22</v>
      </c>
    </row>
    <row r="34" spans="1:17" ht="56.25" x14ac:dyDescent="0.25">
      <c r="A34" s="7">
        <v>102</v>
      </c>
      <c r="B34" s="25" t="s">
        <v>357</v>
      </c>
      <c r="C34" s="21" t="s">
        <v>360</v>
      </c>
      <c r="D34" s="9" t="s">
        <v>46</v>
      </c>
      <c r="E34" s="25" t="s">
        <v>27</v>
      </c>
      <c r="F34" s="21"/>
      <c r="G34" s="20" t="s">
        <v>23</v>
      </c>
      <c r="H34" s="21"/>
      <c r="I34" s="22">
        <v>7898.45</v>
      </c>
      <c r="J34" s="25" t="s">
        <v>20</v>
      </c>
      <c r="K34" s="21" t="s">
        <v>362</v>
      </c>
      <c r="L34" s="21" t="s">
        <v>364</v>
      </c>
      <c r="M34" s="21"/>
      <c r="N34" s="22">
        <f t="shared" si="0"/>
        <v>7898.45</v>
      </c>
      <c r="O34" s="21"/>
      <c r="P34" s="22"/>
      <c r="Q34" s="24" t="s">
        <v>22</v>
      </c>
    </row>
    <row r="35" spans="1:17" ht="56.25" x14ac:dyDescent="0.25">
      <c r="A35" s="7">
        <v>103</v>
      </c>
      <c r="B35" s="25" t="s">
        <v>358</v>
      </c>
      <c r="C35" s="21" t="s">
        <v>361</v>
      </c>
      <c r="D35" s="9" t="s">
        <v>46</v>
      </c>
      <c r="E35" s="25" t="s">
        <v>27</v>
      </c>
      <c r="F35" s="21"/>
      <c r="G35" s="20" t="s">
        <v>23</v>
      </c>
      <c r="H35" s="21"/>
      <c r="I35" s="22">
        <v>4232.84</v>
      </c>
      <c r="J35" s="25" t="s">
        <v>20</v>
      </c>
      <c r="K35" s="21" t="s">
        <v>362</v>
      </c>
      <c r="L35" s="21" t="s">
        <v>325</v>
      </c>
      <c r="M35" s="21"/>
      <c r="N35" s="22">
        <f t="shared" si="0"/>
        <v>4232.84</v>
      </c>
      <c r="O35" s="21"/>
      <c r="P35" s="22"/>
      <c r="Q35" s="24" t="s">
        <v>22</v>
      </c>
    </row>
    <row r="36" spans="1:17" ht="56.25" x14ac:dyDescent="0.25">
      <c r="A36" s="7">
        <v>105</v>
      </c>
      <c r="B36" s="25" t="s">
        <v>369</v>
      </c>
      <c r="C36" s="25" t="s">
        <v>372</v>
      </c>
      <c r="D36" s="9" t="s">
        <v>46</v>
      </c>
      <c r="E36" s="25" t="s">
        <v>27</v>
      </c>
      <c r="F36" s="25"/>
      <c r="G36" s="24" t="s">
        <v>23</v>
      </c>
      <c r="H36" s="25"/>
      <c r="I36" s="26">
        <v>3901.45</v>
      </c>
      <c r="J36" s="25" t="s">
        <v>20</v>
      </c>
      <c r="K36" s="25" t="s">
        <v>375</v>
      </c>
      <c r="L36" s="25" t="s">
        <v>376</v>
      </c>
      <c r="M36" s="25"/>
      <c r="N36" s="26">
        <f t="shared" si="0"/>
        <v>3901.45</v>
      </c>
      <c r="O36" s="25"/>
      <c r="P36" s="26"/>
      <c r="Q36" s="24" t="s">
        <v>22</v>
      </c>
    </row>
    <row r="37" spans="1:17" ht="56.25" x14ac:dyDescent="0.25">
      <c r="A37" s="7">
        <v>106</v>
      </c>
      <c r="B37" s="25" t="s">
        <v>370</v>
      </c>
      <c r="C37" s="25" t="s">
        <v>373</v>
      </c>
      <c r="D37" s="9" t="s">
        <v>46</v>
      </c>
      <c r="E37" s="25" t="s">
        <v>27</v>
      </c>
      <c r="F37" s="25"/>
      <c r="G37" s="24" t="s">
        <v>24</v>
      </c>
      <c r="H37" s="25"/>
      <c r="I37" s="26">
        <v>1974.53</v>
      </c>
      <c r="J37" s="25" t="s">
        <v>20</v>
      </c>
      <c r="K37" s="25" t="s">
        <v>375</v>
      </c>
      <c r="L37" s="25" t="s">
        <v>349</v>
      </c>
      <c r="M37" s="25"/>
      <c r="N37" s="26">
        <f t="shared" si="0"/>
        <v>1974.53</v>
      </c>
      <c r="O37" s="25"/>
      <c r="P37" s="26"/>
      <c r="Q37" s="24" t="s">
        <v>22</v>
      </c>
    </row>
    <row r="38" spans="1:17" ht="56.25" x14ac:dyDescent="0.25">
      <c r="A38" s="7">
        <v>109</v>
      </c>
      <c r="B38" s="25" t="s">
        <v>371</v>
      </c>
      <c r="C38" s="25" t="s">
        <v>374</v>
      </c>
      <c r="D38" s="9" t="s">
        <v>46</v>
      </c>
      <c r="E38" s="25" t="s">
        <v>27</v>
      </c>
      <c r="F38" s="25"/>
      <c r="G38" s="24" t="s">
        <v>54</v>
      </c>
      <c r="H38" s="25"/>
      <c r="I38" s="26">
        <v>923.18</v>
      </c>
      <c r="J38" s="25" t="s">
        <v>20</v>
      </c>
      <c r="K38" s="25" t="s">
        <v>364</v>
      </c>
      <c r="L38" s="25" t="s">
        <v>377</v>
      </c>
      <c r="M38" s="25"/>
      <c r="N38" s="26">
        <f t="shared" si="0"/>
        <v>923.18</v>
      </c>
      <c r="O38" s="25"/>
      <c r="P38" s="26"/>
      <c r="Q38" s="24" t="s">
        <v>22</v>
      </c>
    </row>
    <row r="39" spans="1:17" ht="56.25" x14ac:dyDescent="0.25">
      <c r="A39" s="7">
        <v>113</v>
      </c>
      <c r="B39" s="25" t="s">
        <v>392</v>
      </c>
      <c r="C39" s="25" t="s">
        <v>394</v>
      </c>
      <c r="D39" s="9" t="s">
        <v>46</v>
      </c>
      <c r="E39" s="25" t="s">
        <v>27</v>
      </c>
      <c r="F39" s="25"/>
      <c r="G39" s="24" t="s">
        <v>23</v>
      </c>
      <c r="H39" s="25"/>
      <c r="I39" s="26">
        <v>6728.38</v>
      </c>
      <c r="J39" s="25" t="s">
        <v>20</v>
      </c>
      <c r="K39" s="25" t="s">
        <v>353</v>
      </c>
      <c r="L39" s="25" t="s">
        <v>363</v>
      </c>
      <c r="M39" s="25"/>
      <c r="N39" s="26">
        <f t="shared" si="0"/>
        <v>6728.38</v>
      </c>
      <c r="O39" s="25"/>
      <c r="P39" s="26"/>
      <c r="Q39" s="24" t="s">
        <v>22</v>
      </c>
    </row>
    <row r="40" spans="1:17" ht="56.25" x14ac:dyDescent="0.25">
      <c r="A40" s="7">
        <v>114</v>
      </c>
      <c r="B40" s="25" t="s">
        <v>393</v>
      </c>
      <c r="C40" s="25" t="s">
        <v>395</v>
      </c>
      <c r="D40" s="9" t="s">
        <v>46</v>
      </c>
      <c r="E40" s="25" t="s">
        <v>27</v>
      </c>
      <c r="F40" s="25"/>
      <c r="G40" s="24" t="s">
        <v>54</v>
      </c>
      <c r="H40" s="25"/>
      <c r="I40" s="26">
        <v>2608.86</v>
      </c>
      <c r="J40" s="25" t="s">
        <v>20</v>
      </c>
      <c r="K40" s="25" t="s">
        <v>353</v>
      </c>
      <c r="L40" s="25" t="s">
        <v>30</v>
      </c>
      <c r="M40" s="25"/>
      <c r="N40" s="26">
        <f t="shared" si="0"/>
        <v>2608.86</v>
      </c>
      <c r="O40" s="25"/>
      <c r="P40" s="26"/>
      <c r="Q40" s="24" t="s">
        <v>22</v>
      </c>
    </row>
    <row r="41" spans="1:17" ht="56.25" x14ac:dyDescent="0.25">
      <c r="A41" s="7">
        <v>117</v>
      </c>
      <c r="B41" s="25" t="s">
        <v>403</v>
      </c>
      <c r="C41" s="25" t="s">
        <v>405</v>
      </c>
      <c r="D41" s="9" t="s">
        <v>46</v>
      </c>
      <c r="E41" s="25" t="s">
        <v>27</v>
      </c>
      <c r="F41" s="25"/>
      <c r="G41" s="24" t="s">
        <v>407</v>
      </c>
      <c r="H41" s="25"/>
      <c r="I41" s="26">
        <v>24069.38</v>
      </c>
      <c r="J41" s="25" t="s">
        <v>20</v>
      </c>
      <c r="K41" s="25" t="s">
        <v>408</v>
      </c>
      <c r="L41" s="25" t="s">
        <v>410</v>
      </c>
      <c r="M41" s="25"/>
      <c r="N41" s="26">
        <f t="shared" si="0"/>
        <v>24069.38</v>
      </c>
      <c r="O41" s="25"/>
      <c r="P41" s="26"/>
      <c r="Q41" s="24" t="s">
        <v>22</v>
      </c>
    </row>
    <row r="42" spans="1:17" ht="56.25" x14ac:dyDescent="0.25">
      <c r="A42" s="7">
        <v>119</v>
      </c>
      <c r="B42" s="25" t="s">
        <v>404</v>
      </c>
      <c r="C42" s="25" t="s">
        <v>406</v>
      </c>
      <c r="D42" s="9" t="s">
        <v>46</v>
      </c>
      <c r="E42" s="25" t="s">
        <v>27</v>
      </c>
      <c r="F42" s="25"/>
      <c r="G42" s="24" t="s">
        <v>54</v>
      </c>
      <c r="H42" s="25"/>
      <c r="I42" s="26">
        <v>8876.56</v>
      </c>
      <c r="J42" s="25" t="s">
        <v>20</v>
      </c>
      <c r="K42" s="25" t="s">
        <v>409</v>
      </c>
      <c r="L42" s="25" t="s">
        <v>411</v>
      </c>
      <c r="M42" s="25"/>
      <c r="N42" s="26">
        <f t="shared" si="0"/>
        <v>8876.56</v>
      </c>
      <c r="O42" s="25"/>
      <c r="P42" s="26"/>
      <c r="Q42" s="24" t="s">
        <v>22</v>
      </c>
    </row>
    <row r="43" spans="1:17" ht="56.25" x14ac:dyDescent="0.25">
      <c r="A43" s="7">
        <v>122</v>
      </c>
      <c r="B43" s="25" t="s">
        <v>422</v>
      </c>
      <c r="C43" s="25" t="s">
        <v>425</v>
      </c>
      <c r="D43" s="9" t="s">
        <v>46</v>
      </c>
      <c r="E43" s="25" t="s">
        <v>27</v>
      </c>
      <c r="F43" s="25"/>
      <c r="G43" s="24" t="s">
        <v>24</v>
      </c>
      <c r="H43" s="25"/>
      <c r="I43" s="26">
        <v>4351.28</v>
      </c>
      <c r="J43" s="25" t="s">
        <v>20</v>
      </c>
      <c r="K43" s="25" t="s">
        <v>410</v>
      </c>
      <c r="L43" s="25" t="s">
        <v>415</v>
      </c>
      <c r="M43" s="25"/>
      <c r="N43" s="26">
        <f t="shared" si="0"/>
        <v>4351.28</v>
      </c>
      <c r="O43" s="25"/>
      <c r="P43" s="26"/>
      <c r="Q43" s="24" t="s">
        <v>22</v>
      </c>
    </row>
    <row r="44" spans="1:17" ht="56.25" x14ac:dyDescent="0.25">
      <c r="A44" s="7">
        <v>127</v>
      </c>
      <c r="B44" s="25" t="s">
        <v>423</v>
      </c>
      <c r="C44" s="25" t="s">
        <v>426</v>
      </c>
      <c r="D44" s="9" t="s">
        <v>46</v>
      </c>
      <c r="E44" s="25" t="s">
        <v>27</v>
      </c>
      <c r="F44" s="25"/>
      <c r="G44" s="24" t="s">
        <v>24</v>
      </c>
      <c r="H44" s="25"/>
      <c r="I44" s="26">
        <v>1518.82</v>
      </c>
      <c r="J44" s="25" t="s">
        <v>20</v>
      </c>
      <c r="K44" s="25" t="s">
        <v>401</v>
      </c>
      <c r="L44" s="25" t="s">
        <v>428</v>
      </c>
      <c r="M44" s="25"/>
      <c r="N44" s="26">
        <f t="shared" si="0"/>
        <v>1518.82</v>
      </c>
      <c r="O44" s="25"/>
      <c r="P44" s="26"/>
      <c r="Q44" s="24" t="s">
        <v>22</v>
      </c>
    </row>
    <row r="45" spans="1:17" ht="56.25" x14ac:dyDescent="0.25">
      <c r="A45" s="7">
        <v>128</v>
      </c>
      <c r="B45" s="25" t="s">
        <v>424</v>
      </c>
      <c r="C45" s="25" t="s">
        <v>427</v>
      </c>
      <c r="D45" s="9" t="s">
        <v>46</v>
      </c>
      <c r="E45" s="25" t="s">
        <v>27</v>
      </c>
      <c r="F45" s="25"/>
      <c r="G45" s="24" t="s">
        <v>54</v>
      </c>
      <c r="H45" s="25"/>
      <c r="I45" s="26">
        <v>2123.5</v>
      </c>
      <c r="J45" s="25" t="s">
        <v>20</v>
      </c>
      <c r="K45" s="25" t="s">
        <v>401</v>
      </c>
      <c r="L45" s="25" t="s">
        <v>429</v>
      </c>
      <c r="M45" s="25"/>
      <c r="N45" s="26">
        <f t="shared" si="0"/>
        <v>2123.5</v>
      </c>
      <c r="O45" s="25"/>
      <c r="P45" s="26"/>
      <c r="Q45" s="24" t="s">
        <v>22</v>
      </c>
    </row>
    <row r="46" spans="1:17" ht="56.25" x14ac:dyDescent="0.25">
      <c r="A46" s="7">
        <v>132</v>
      </c>
      <c r="B46" s="27" t="s">
        <v>453</v>
      </c>
      <c r="C46" s="25" t="s">
        <v>454</v>
      </c>
      <c r="D46" s="9" t="s">
        <v>46</v>
      </c>
      <c r="E46" s="25" t="s">
        <v>27</v>
      </c>
      <c r="F46" s="25"/>
      <c r="G46" s="24" t="s">
        <v>24</v>
      </c>
      <c r="H46" s="25"/>
      <c r="I46" s="26">
        <v>1495.24</v>
      </c>
      <c r="J46" s="27" t="s">
        <v>20</v>
      </c>
      <c r="K46" s="25" t="s">
        <v>433</v>
      </c>
      <c r="L46" s="25" t="s">
        <v>455</v>
      </c>
      <c r="M46" s="25"/>
      <c r="N46" s="26">
        <f t="shared" si="0"/>
        <v>1495.24</v>
      </c>
      <c r="O46" s="25"/>
      <c r="P46" s="26"/>
      <c r="Q46" s="24" t="s">
        <v>22</v>
      </c>
    </row>
    <row r="47" spans="1:17" ht="56.25" x14ac:dyDescent="0.25">
      <c r="A47" s="7">
        <v>138</v>
      </c>
      <c r="B47" s="29" t="s">
        <v>470</v>
      </c>
      <c r="C47" s="29" t="s">
        <v>472</v>
      </c>
      <c r="D47" s="9" t="s">
        <v>46</v>
      </c>
      <c r="E47" s="29" t="s">
        <v>27</v>
      </c>
      <c r="F47" s="29"/>
      <c r="G47" s="28" t="s">
        <v>24</v>
      </c>
      <c r="H47" s="29"/>
      <c r="I47" s="30">
        <v>4228.18</v>
      </c>
      <c r="J47" s="29" t="s">
        <v>20</v>
      </c>
      <c r="K47" s="29" t="s">
        <v>429</v>
      </c>
      <c r="L47" s="29" t="s">
        <v>474</v>
      </c>
      <c r="M47" s="29"/>
      <c r="N47" s="30">
        <f t="shared" si="0"/>
        <v>4228.18</v>
      </c>
      <c r="O47" s="29"/>
      <c r="P47" s="30"/>
      <c r="Q47" s="28" t="s">
        <v>22</v>
      </c>
    </row>
    <row r="48" spans="1:17" ht="56.25" x14ac:dyDescent="0.25">
      <c r="A48" s="7">
        <v>139</v>
      </c>
      <c r="B48" s="29" t="s">
        <v>471</v>
      </c>
      <c r="C48" s="29" t="s">
        <v>473</v>
      </c>
      <c r="D48" s="9" t="s">
        <v>46</v>
      </c>
      <c r="E48" s="29" t="s">
        <v>27</v>
      </c>
      <c r="F48" s="29"/>
      <c r="G48" s="28" t="s">
        <v>24</v>
      </c>
      <c r="H48" s="29"/>
      <c r="I48" s="30">
        <v>2568.12</v>
      </c>
      <c r="J48" s="29" t="s">
        <v>20</v>
      </c>
      <c r="K48" s="29" t="s">
        <v>429</v>
      </c>
      <c r="L48" s="29" t="s">
        <v>475</v>
      </c>
      <c r="M48" s="29"/>
      <c r="N48" s="30">
        <f t="shared" si="0"/>
        <v>2568.12</v>
      </c>
      <c r="O48" s="29"/>
      <c r="P48" s="30"/>
      <c r="Q48" s="28" t="s">
        <v>22</v>
      </c>
    </row>
    <row r="49" spans="1:17" ht="56.25" x14ac:dyDescent="0.25">
      <c r="A49" s="7">
        <v>141</v>
      </c>
      <c r="B49" s="29" t="s">
        <v>481</v>
      </c>
      <c r="C49" s="29" t="s">
        <v>487</v>
      </c>
      <c r="D49" s="9" t="s">
        <v>46</v>
      </c>
      <c r="E49" s="29" t="s">
        <v>27</v>
      </c>
      <c r="F49" s="29"/>
      <c r="G49" s="28" t="s">
        <v>54</v>
      </c>
      <c r="H49" s="29"/>
      <c r="I49" s="30">
        <v>6299.7</v>
      </c>
      <c r="J49" s="29" t="s">
        <v>20</v>
      </c>
      <c r="K49" s="29" t="s">
        <v>429</v>
      </c>
      <c r="L49" s="29" t="s">
        <v>493</v>
      </c>
      <c r="M49" s="29"/>
      <c r="N49" s="30">
        <f t="shared" si="0"/>
        <v>6299.7</v>
      </c>
      <c r="O49" s="29"/>
      <c r="P49" s="30"/>
      <c r="Q49" s="28" t="s">
        <v>22</v>
      </c>
    </row>
    <row r="50" spans="1:17" ht="56.25" x14ac:dyDescent="0.25">
      <c r="A50" s="7">
        <v>142</v>
      </c>
      <c r="B50" s="29" t="s">
        <v>482</v>
      </c>
      <c r="C50" s="29" t="s">
        <v>488</v>
      </c>
      <c r="D50" s="9" t="s">
        <v>46</v>
      </c>
      <c r="E50" s="29" t="s">
        <v>27</v>
      </c>
      <c r="F50" s="29"/>
      <c r="G50" s="28" t="s">
        <v>54</v>
      </c>
      <c r="H50" s="29"/>
      <c r="I50" s="30">
        <v>2459.34</v>
      </c>
      <c r="J50" s="29" t="s">
        <v>20</v>
      </c>
      <c r="K50" s="29" t="s">
        <v>428</v>
      </c>
      <c r="L50" s="29" t="s">
        <v>415</v>
      </c>
      <c r="M50" s="29"/>
      <c r="N50" s="30">
        <f t="shared" si="0"/>
        <v>2459.34</v>
      </c>
      <c r="O50" s="29"/>
      <c r="P50" s="30"/>
      <c r="Q50" s="28" t="s">
        <v>22</v>
      </c>
    </row>
    <row r="51" spans="1:17" ht="56.25" x14ac:dyDescent="0.25">
      <c r="A51" s="7">
        <v>144</v>
      </c>
      <c r="B51" s="29" t="s">
        <v>483</v>
      </c>
      <c r="C51" s="29" t="s">
        <v>489</v>
      </c>
      <c r="D51" s="9" t="s">
        <v>46</v>
      </c>
      <c r="E51" s="29" t="s">
        <v>27</v>
      </c>
      <c r="F51" s="29"/>
      <c r="G51" s="28" t="s">
        <v>23</v>
      </c>
      <c r="H51" s="29"/>
      <c r="I51" s="30">
        <v>3551.55</v>
      </c>
      <c r="J51" s="29" t="s">
        <v>20</v>
      </c>
      <c r="K51" s="29" t="s">
        <v>494</v>
      </c>
      <c r="L51" s="29" t="s">
        <v>388</v>
      </c>
      <c r="M51" s="29"/>
      <c r="N51" s="30">
        <f t="shared" si="0"/>
        <v>3551.55</v>
      </c>
      <c r="O51" s="29"/>
      <c r="P51" s="30"/>
      <c r="Q51" s="28" t="s">
        <v>22</v>
      </c>
    </row>
    <row r="52" spans="1:17" ht="56.25" x14ac:dyDescent="0.25">
      <c r="A52" s="7">
        <v>146</v>
      </c>
      <c r="B52" s="29" t="s">
        <v>484</v>
      </c>
      <c r="C52" s="29" t="s">
        <v>490</v>
      </c>
      <c r="D52" s="9" t="s">
        <v>46</v>
      </c>
      <c r="E52" s="29" t="s">
        <v>27</v>
      </c>
      <c r="F52" s="29"/>
      <c r="G52" s="28" t="s">
        <v>24</v>
      </c>
      <c r="H52" s="29"/>
      <c r="I52" s="30">
        <v>2830.22</v>
      </c>
      <c r="J52" s="29" t="s">
        <v>20</v>
      </c>
      <c r="K52" s="29" t="s">
        <v>452</v>
      </c>
      <c r="L52" s="29" t="s">
        <v>495</v>
      </c>
      <c r="M52" s="29"/>
      <c r="N52" s="30">
        <f t="shared" si="0"/>
        <v>2830.22</v>
      </c>
      <c r="O52" s="29"/>
      <c r="P52" s="30"/>
      <c r="Q52" s="28" t="s">
        <v>22</v>
      </c>
    </row>
    <row r="53" spans="1:17" ht="56.25" x14ac:dyDescent="0.25">
      <c r="A53" s="7">
        <v>147</v>
      </c>
      <c r="B53" s="29" t="s">
        <v>485</v>
      </c>
      <c r="C53" s="29" t="s">
        <v>491</v>
      </c>
      <c r="D53" s="9" t="s">
        <v>46</v>
      </c>
      <c r="E53" s="29" t="s">
        <v>27</v>
      </c>
      <c r="F53" s="29"/>
      <c r="G53" s="28" t="s">
        <v>24</v>
      </c>
      <c r="H53" s="29"/>
      <c r="I53" s="30">
        <v>11802.8</v>
      </c>
      <c r="J53" s="29" t="s">
        <v>20</v>
      </c>
      <c r="K53" s="29" t="s">
        <v>452</v>
      </c>
      <c r="L53" s="29" t="s">
        <v>496</v>
      </c>
      <c r="M53" s="29"/>
      <c r="N53" s="30">
        <f t="shared" si="0"/>
        <v>11802.8</v>
      </c>
      <c r="O53" s="29"/>
      <c r="P53" s="30"/>
      <c r="Q53" s="28" t="s">
        <v>22</v>
      </c>
    </row>
    <row r="54" spans="1:17" ht="56.25" x14ac:dyDescent="0.25">
      <c r="A54" s="7">
        <v>148</v>
      </c>
      <c r="B54" s="29" t="s">
        <v>486</v>
      </c>
      <c r="C54" s="29" t="s">
        <v>492</v>
      </c>
      <c r="D54" s="9" t="s">
        <v>46</v>
      </c>
      <c r="E54" s="29" t="s">
        <v>27</v>
      </c>
      <c r="F54" s="29"/>
      <c r="G54" s="28" t="s">
        <v>54</v>
      </c>
      <c r="H54" s="29"/>
      <c r="I54" s="30">
        <v>1796.91</v>
      </c>
      <c r="J54" s="29" t="s">
        <v>20</v>
      </c>
      <c r="K54" s="29" t="s">
        <v>497</v>
      </c>
      <c r="L54" s="29" t="s">
        <v>496</v>
      </c>
      <c r="M54" s="29"/>
      <c r="N54" s="30">
        <f t="shared" si="0"/>
        <v>1796.91</v>
      </c>
      <c r="O54" s="29"/>
      <c r="P54" s="30"/>
      <c r="Q54" s="28" t="s">
        <v>22</v>
      </c>
    </row>
    <row r="55" spans="1:17" ht="56.25" x14ac:dyDescent="0.25">
      <c r="A55" s="7">
        <v>153</v>
      </c>
      <c r="B55" s="29" t="s">
        <v>514</v>
      </c>
      <c r="C55" s="29" t="s">
        <v>518</v>
      </c>
      <c r="D55" s="9" t="s">
        <v>46</v>
      </c>
      <c r="E55" s="29" t="s">
        <v>27</v>
      </c>
      <c r="F55" s="29"/>
      <c r="G55" s="28" t="s">
        <v>23</v>
      </c>
      <c r="H55" s="29"/>
      <c r="I55" s="30">
        <v>948.7</v>
      </c>
      <c r="J55" s="29" t="s">
        <v>20</v>
      </c>
      <c r="K55" s="29" t="s">
        <v>474</v>
      </c>
      <c r="L55" s="29" t="s">
        <v>388</v>
      </c>
      <c r="M55" s="29"/>
      <c r="N55" s="30">
        <f t="shared" si="0"/>
        <v>948.7</v>
      </c>
      <c r="O55" s="29"/>
      <c r="P55" s="30"/>
      <c r="Q55" s="28" t="s">
        <v>22</v>
      </c>
    </row>
    <row r="56" spans="1:17" ht="56.25" x14ac:dyDescent="0.25">
      <c r="A56" s="7">
        <v>154</v>
      </c>
      <c r="B56" s="29" t="s">
        <v>515</v>
      </c>
      <c r="C56" s="29" t="s">
        <v>519</v>
      </c>
      <c r="D56" s="9" t="s">
        <v>46</v>
      </c>
      <c r="E56" s="29" t="s">
        <v>27</v>
      </c>
      <c r="F56" s="29"/>
      <c r="G56" s="28" t="s">
        <v>23</v>
      </c>
      <c r="H56" s="29"/>
      <c r="I56" s="30">
        <v>3409.28</v>
      </c>
      <c r="J56" s="29" t="s">
        <v>20</v>
      </c>
      <c r="K56" s="29" t="s">
        <v>510</v>
      </c>
      <c r="L56" s="29" t="s">
        <v>496</v>
      </c>
      <c r="M56" s="29"/>
      <c r="N56" s="30">
        <f t="shared" si="0"/>
        <v>3409.28</v>
      </c>
      <c r="O56" s="29"/>
      <c r="P56" s="30"/>
      <c r="Q56" s="28" t="s">
        <v>22</v>
      </c>
    </row>
    <row r="57" spans="1:17" ht="56.25" x14ac:dyDescent="0.25">
      <c r="A57" s="7">
        <v>158</v>
      </c>
      <c r="B57" s="29" t="s">
        <v>516</v>
      </c>
      <c r="C57" s="29" t="s">
        <v>520</v>
      </c>
      <c r="D57" s="9" t="s">
        <v>46</v>
      </c>
      <c r="E57" s="29" t="s">
        <v>27</v>
      </c>
      <c r="F57" s="29"/>
      <c r="G57" s="28" t="s">
        <v>24</v>
      </c>
      <c r="H57" s="29"/>
      <c r="I57" s="30">
        <v>890.3</v>
      </c>
      <c r="J57" s="29" t="s">
        <v>20</v>
      </c>
      <c r="K57" s="29" t="s">
        <v>495</v>
      </c>
      <c r="L57" s="29" t="s">
        <v>523</v>
      </c>
      <c r="M57" s="29"/>
      <c r="N57" s="30">
        <f t="shared" si="0"/>
        <v>890.3</v>
      </c>
      <c r="O57" s="29"/>
      <c r="P57" s="30"/>
      <c r="Q57" s="28" t="s">
        <v>22</v>
      </c>
    </row>
    <row r="58" spans="1:17" ht="56.25" x14ac:dyDescent="0.25">
      <c r="A58" s="7">
        <v>160</v>
      </c>
      <c r="B58" s="29" t="s">
        <v>517</v>
      </c>
      <c r="C58" s="29" t="s">
        <v>521</v>
      </c>
      <c r="D58" s="9" t="s">
        <v>46</v>
      </c>
      <c r="E58" s="29" t="s">
        <v>27</v>
      </c>
      <c r="F58" s="29"/>
      <c r="G58" s="28" t="s">
        <v>24</v>
      </c>
      <c r="H58" s="29"/>
      <c r="I58" s="30">
        <v>4866.24</v>
      </c>
      <c r="J58" s="29" t="s">
        <v>20</v>
      </c>
      <c r="K58" s="29" t="s">
        <v>522</v>
      </c>
      <c r="L58" s="29" t="s">
        <v>524</v>
      </c>
      <c r="M58" s="29"/>
      <c r="N58" s="30">
        <f t="shared" si="0"/>
        <v>4866.24</v>
      </c>
      <c r="O58" s="29"/>
      <c r="P58" s="30"/>
      <c r="Q58" s="28" t="s">
        <v>22</v>
      </c>
    </row>
    <row r="59" spans="1:17" ht="56.25" x14ac:dyDescent="0.25">
      <c r="A59" s="7">
        <v>175</v>
      </c>
      <c r="B59" s="32" t="s">
        <v>588</v>
      </c>
      <c r="C59" s="32" t="s">
        <v>589</v>
      </c>
      <c r="D59" s="9" t="s">
        <v>46</v>
      </c>
      <c r="E59" s="32" t="s">
        <v>27</v>
      </c>
      <c r="F59" s="32"/>
      <c r="G59" s="31" t="s">
        <v>54</v>
      </c>
      <c r="H59" s="32"/>
      <c r="I59" s="33">
        <v>3786.14</v>
      </c>
      <c r="J59" s="32" t="s">
        <v>20</v>
      </c>
      <c r="K59" s="32" t="s">
        <v>574</v>
      </c>
      <c r="L59" s="32" t="s">
        <v>590</v>
      </c>
      <c r="M59" s="32"/>
      <c r="N59" s="33">
        <f t="shared" si="0"/>
        <v>3786.14</v>
      </c>
      <c r="O59" s="32"/>
      <c r="P59" s="33"/>
      <c r="Q59" s="31" t="s">
        <v>22</v>
      </c>
    </row>
    <row r="60" spans="1:17" ht="56.25" x14ac:dyDescent="0.25">
      <c r="A60" s="7">
        <v>180</v>
      </c>
      <c r="B60" s="32" t="s">
        <v>591</v>
      </c>
      <c r="C60" s="32" t="s">
        <v>609</v>
      </c>
      <c r="D60" s="9" t="s">
        <v>46</v>
      </c>
      <c r="E60" s="32" t="s">
        <v>27</v>
      </c>
      <c r="F60" s="32"/>
      <c r="G60" s="31" t="s">
        <v>24</v>
      </c>
      <c r="H60" s="32"/>
      <c r="I60" s="33">
        <v>1872.06</v>
      </c>
      <c r="J60" s="32" t="s">
        <v>20</v>
      </c>
      <c r="K60" s="32" t="s">
        <v>610</v>
      </c>
      <c r="L60" s="32" t="s">
        <v>611</v>
      </c>
      <c r="M60" s="32"/>
      <c r="N60" s="33">
        <f t="shared" si="0"/>
        <v>1872.06</v>
      </c>
      <c r="O60" s="32"/>
      <c r="P60" s="33"/>
      <c r="Q60" s="31" t="s">
        <v>22</v>
      </c>
    </row>
    <row r="61" spans="1:17" ht="56.25" x14ac:dyDescent="0.25">
      <c r="A61" s="7">
        <v>181</v>
      </c>
      <c r="B61" s="32" t="s">
        <v>592</v>
      </c>
      <c r="C61" s="32" t="s">
        <v>612</v>
      </c>
      <c r="D61" s="9" t="s">
        <v>46</v>
      </c>
      <c r="E61" s="32" t="s">
        <v>27</v>
      </c>
      <c r="F61" s="32"/>
      <c r="G61" s="31" t="s">
        <v>24</v>
      </c>
      <c r="H61" s="32"/>
      <c r="I61" s="33">
        <v>2788.34</v>
      </c>
      <c r="J61" s="32" t="s">
        <v>20</v>
      </c>
      <c r="K61" s="32" t="s">
        <v>613</v>
      </c>
      <c r="L61" s="32" t="s">
        <v>614</v>
      </c>
      <c r="M61" s="32"/>
      <c r="N61" s="33">
        <f t="shared" si="0"/>
        <v>2788.34</v>
      </c>
      <c r="O61" s="32"/>
      <c r="P61" s="33"/>
      <c r="Q61" s="31" t="s">
        <v>22</v>
      </c>
    </row>
    <row r="62" spans="1:17" ht="56.25" x14ac:dyDescent="0.25">
      <c r="A62" s="7">
        <v>182</v>
      </c>
      <c r="B62" s="32" t="s">
        <v>593</v>
      </c>
      <c r="C62" s="32" t="s">
        <v>615</v>
      </c>
      <c r="D62" s="9" t="s">
        <v>46</v>
      </c>
      <c r="E62" s="32" t="s">
        <v>27</v>
      </c>
      <c r="F62" s="32"/>
      <c r="G62" s="31" t="s">
        <v>54</v>
      </c>
      <c r="H62" s="32"/>
      <c r="I62" s="33">
        <v>3541.2</v>
      </c>
      <c r="J62" s="32" t="s">
        <v>20</v>
      </c>
      <c r="K62" s="32" t="s">
        <v>613</v>
      </c>
      <c r="L62" s="32" t="s">
        <v>616</v>
      </c>
      <c r="M62" s="32"/>
      <c r="N62" s="33">
        <f t="shared" si="0"/>
        <v>3541.2</v>
      </c>
      <c r="O62" s="32"/>
      <c r="P62" s="33"/>
      <c r="Q62" s="31" t="s">
        <v>22</v>
      </c>
    </row>
    <row r="63" spans="1:17" ht="56.25" x14ac:dyDescent="0.25">
      <c r="A63" s="7">
        <v>188</v>
      </c>
      <c r="B63" s="32" t="s">
        <v>594</v>
      </c>
      <c r="C63" s="32" t="s">
        <v>624</v>
      </c>
      <c r="D63" s="9" t="s">
        <v>46</v>
      </c>
      <c r="E63" s="32" t="s">
        <v>27</v>
      </c>
      <c r="F63" s="32"/>
      <c r="G63" s="31" t="s">
        <v>54</v>
      </c>
      <c r="H63" s="32"/>
      <c r="I63" s="33">
        <v>2055.56</v>
      </c>
      <c r="J63" s="32" t="s">
        <v>20</v>
      </c>
      <c r="K63" s="32" t="s">
        <v>582</v>
      </c>
      <c r="L63" s="32" t="s">
        <v>625</v>
      </c>
      <c r="M63" s="32"/>
      <c r="N63" s="33">
        <f t="shared" si="0"/>
        <v>2055.56</v>
      </c>
      <c r="O63" s="32"/>
      <c r="P63" s="33"/>
      <c r="Q63" s="31" t="s">
        <v>22</v>
      </c>
    </row>
    <row r="64" spans="1:17" ht="56.25" x14ac:dyDescent="0.25">
      <c r="A64" s="7">
        <v>203</v>
      </c>
      <c r="B64" s="35" t="s">
        <v>667</v>
      </c>
      <c r="C64" s="35" t="s">
        <v>670</v>
      </c>
      <c r="D64" s="9" t="s">
        <v>46</v>
      </c>
      <c r="E64" s="35" t="s">
        <v>27</v>
      </c>
      <c r="F64" s="35"/>
      <c r="G64" s="34" t="s">
        <v>24</v>
      </c>
      <c r="H64" s="35"/>
      <c r="I64" s="36">
        <v>13318.72</v>
      </c>
      <c r="J64" s="35" t="s">
        <v>20</v>
      </c>
      <c r="K64" s="35" t="s">
        <v>662</v>
      </c>
      <c r="L64" s="35" t="s">
        <v>671</v>
      </c>
      <c r="M64" s="35"/>
      <c r="N64" s="36">
        <f t="shared" si="0"/>
        <v>13318.72</v>
      </c>
      <c r="O64" s="35"/>
      <c r="P64" s="36"/>
      <c r="Q64" s="34" t="s">
        <v>22</v>
      </c>
    </row>
    <row r="65" spans="1:19" ht="56.25" x14ac:dyDescent="0.25">
      <c r="A65" s="7">
        <v>218</v>
      </c>
      <c r="B65" s="35" t="s">
        <v>668</v>
      </c>
      <c r="C65" s="35" t="s">
        <v>713</v>
      </c>
      <c r="D65" s="9" t="s">
        <v>46</v>
      </c>
      <c r="E65" s="35" t="s">
        <v>27</v>
      </c>
      <c r="F65" s="35"/>
      <c r="G65" s="34" t="s">
        <v>54</v>
      </c>
      <c r="H65" s="35"/>
      <c r="I65" s="36">
        <v>7852.96</v>
      </c>
      <c r="J65" s="35" t="s">
        <v>20</v>
      </c>
      <c r="K65" s="35" t="s">
        <v>712</v>
      </c>
      <c r="L65" s="35" t="s">
        <v>663</v>
      </c>
      <c r="M65" s="35"/>
      <c r="N65" s="36">
        <f t="shared" si="0"/>
        <v>7852.96</v>
      </c>
      <c r="O65" s="35"/>
      <c r="P65" s="36"/>
      <c r="Q65" s="34" t="s">
        <v>22</v>
      </c>
    </row>
    <row r="66" spans="1:19" ht="56.25" x14ac:dyDescent="0.25">
      <c r="A66" s="7">
        <v>220</v>
      </c>
      <c r="B66" s="35" t="s">
        <v>669</v>
      </c>
      <c r="C66" s="35" t="s">
        <v>714</v>
      </c>
      <c r="D66" s="9" t="s">
        <v>46</v>
      </c>
      <c r="E66" s="35" t="s">
        <v>27</v>
      </c>
      <c r="F66" s="35"/>
      <c r="G66" s="34" t="s">
        <v>54</v>
      </c>
      <c r="H66" s="35"/>
      <c r="I66" s="36">
        <v>8140.56</v>
      </c>
      <c r="J66" s="35" t="s">
        <v>20</v>
      </c>
      <c r="K66" s="35" t="s">
        <v>707</v>
      </c>
      <c r="L66" s="35" t="s">
        <v>663</v>
      </c>
      <c r="M66" s="35"/>
      <c r="N66" s="36">
        <f t="shared" si="0"/>
        <v>8140.56</v>
      </c>
      <c r="O66" s="35"/>
      <c r="P66" s="36"/>
      <c r="Q66" s="34" t="s">
        <v>22</v>
      </c>
    </row>
    <row r="67" spans="1:19" ht="56.25" x14ac:dyDescent="0.25">
      <c r="A67" s="7">
        <v>221</v>
      </c>
      <c r="B67" s="35" t="s">
        <v>719</v>
      </c>
      <c r="C67" s="35" t="s">
        <v>729</v>
      </c>
      <c r="D67" s="9" t="s">
        <v>46</v>
      </c>
      <c r="E67" s="35" t="s">
        <v>27</v>
      </c>
      <c r="F67" s="35"/>
      <c r="G67" s="34" t="s">
        <v>54</v>
      </c>
      <c r="H67" s="35"/>
      <c r="I67" s="36">
        <v>10708.26</v>
      </c>
      <c r="J67" s="35" t="s">
        <v>20</v>
      </c>
      <c r="K67" s="35" t="s">
        <v>707</v>
      </c>
      <c r="L67" s="35" t="s">
        <v>730</v>
      </c>
      <c r="M67" s="35"/>
      <c r="N67" s="36">
        <f t="shared" si="0"/>
        <v>10708.26</v>
      </c>
      <c r="O67" s="35"/>
      <c r="P67" s="36"/>
      <c r="Q67" s="34" t="s">
        <v>22</v>
      </c>
    </row>
    <row r="68" spans="1:19" ht="56.25" x14ac:dyDescent="0.25">
      <c r="A68" s="7">
        <v>224</v>
      </c>
      <c r="B68" s="35" t="s">
        <v>720</v>
      </c>
      <c r="C68" s="35" t="s">
        <v>731</v>
      </c>
      <c r="D68" s="9" t="s">
        <v>46</v>
      </c>
      <c r="E68" s="35" t="s">
        <v>27</v>
      </c>
      <c r="F68" s="35"/>
      <c r="G68" s="34" t="s">
        <v>54</v>
      </c>
      <c r="H68" s="35"/>
      <c r="I68" s="36">
        <v>3445.66</v>
      </c>
      <c r="J68" s="35" t="s">
        <v>20</v>
      </c>
      <c r="K68" s="35" t="s">
        <v>656</v>
      </c>
      <c r="L68" s="35" t="s">
        <v>732</v>
      </c>
      <c r="M68" s="35"/>
      <c r="N68" s="36">
        <f t="shared" si="0"/>
        <v>3445.66</v>
      </c>
      <c r="O68" s="35"/>
      <c r="P68" s="36"/>
      <c r="Q68" s="34" t="s">
        <v>22</v>
      </c>
    </row>
    <row r="69" spans="1:19" ht="56.25" x14ac:dyDescent="0.25">
      <c r="A69" s="7">
        <v>237</v>
      </c>
      <c r="B69" s="35" t="s">
        <v>721</v>
      </c>
      <c r="C69" s="35" t="s">
        <v>733</v>
      </c>
      <c r="D69" s="9" t="s">
        <v>46</v>
      </c>
      <c r="E69" s="35" t="s">
        <v>27</v>
      </c>
      <c r="F69" s="35"/>
      <c r="G69" s="34" t="s">
        <v>54</v>
      </c>
      <c r="H69" s="35"/>
      <c r="I69" s="36">
        <v>13937.14</v>
      </c>
      <c r="J69" s="35" t="s">
        <v>20</v>
      </c>
      <c r="K69" s="35" t="s">
        <v>704</v>
      </c>
      <c r="L69" s="35" t="s">
        <v>734</v>
      </c>
      <c r="M69" s="35"/>
      <c r="N69" s="36">
        <f t="shared" si="0"/>
        <v>13937.14</v>
      </c>
      <c r="O69" s="35"/>
      <c r="P69" s="36"/>
      <c r="Q69" s="34" t="s">
        <v>22</v>
      </c>
    </row>
    <row r="70" spans="1:19" ht="56.25" x14ac:dyDescent="0.25">
      <c r="A70" s="7">
        <v>238</v>
      </c>
      <c r="B70" s="35" t="s">
        <v>722</v>
      </c>
      <c r="C70" s="35" t="s">
        <v>735</v>
      </c>
      <c r="D70" s="9" t="s">
        <v>46</v>
      </c>
      <c r="E70" s="35" t="s">
        <v>27</v>
      </c>
      <c r="F70" s="35"/>
      <c r="G70" s="34" t="s">
        <v>24</v>
      </c>
      <c r="H70" s="35"/>
      <c r="I70" s="36">
        <v>1552.31</v>
      </c>
      <c r="J70" s="35" t="s">
        <v>20</v>
      </c>
      <c r="K70" s="35" t="s">
        <v>736</v>
      </c>
      <c r="L70" s="35" t="s">
        <v>737</v>
      </c>
      <c r="M70" s="35"/>
      <c r="N70" s="36">
        <f t="shared" si="0"/>
        <v>1552.31</v>
      </c>
      <c r="O70" s="35"/>
      <c r="P70" s="36"/>
      <c r="Q70" s="34" t="s">
        <v>22</v>
      </c>
    </row>
    <row r="71" spans="1:19" ht="56.25" x14ac:dyDescent="0.25">
      <c r="A71" s="7">
        <v>239</v>
      </c>
      <c r="B71" s="35" t="s">
        <v>723</v>
      </c>
      <c r="C71" s="35" t="s">
        <v>738</v>
      </c>
      <c r="D71" s="9" t="s">
        <v>46</v>
      </c>
      <c r="E71" s="35" t="s">
        <v>27</v>
      </c>
      <c r="F71" s="35"/>
      <c r="G71" s="34" t="s">
        <v>24</v>
      </c>
      <c r="H71" s="35"/>
      <c r="I71" s="36">
        <v>4277.1000000000004</v>
      </c>
      <c r="J71" s="35" t="s">
        <v>20</v>
      </c>
      <c r="K71" s="35" t="s">
        <v>736</v>
      </c>
      <c r="L71" s="35" t="s">
        <v>739</v>
      </c>
      <c r="M71" s="35"/>
      <c r="N71" s="36">
        <f t="shared" si="0"/>
        <v>4277.1000000000004</v>
      </c>
      <c r="O71" s="35"/>
      <c r="P71" s="36"/>
      <c r="Q71" s="34" t="s">
        <v>22</v>
      </c>
    </row>
    <row r="72" spans="1:19" ht="56.25" x14ac:dyDescent="0.25">
      <c r="A72" s="7">
        <v>241</v>
      </c>
      <c r="B72" s="35" t="s">
        <v>724</v>
      </c>
      <c r="C72" s="35" t="s">
        <v>740</v>
      </c>
      <c r="D72" s="9" t="s">
        <v>46</v>
      </c>
      <c r="E72" s="35" t="s">
        <v>27</v>
      </c>
      <c r="F72" s="35"/>
      <c r="G72" s="34" t="s">
        <v>54</v>
      </c>
      <c r="H72" s="35"/>
      <c r="I72" s="36">
        <v>1905.15</v>
      </c>
      <c r="J72" s="35" t="s">
        <v>20</v>
      </c>
      <c r="K72" s="35" t="s">
        <v>741</v>
      </c>
      <c r="L72" s="35" t="s">
        <v>742</v>
      </c>
      <c r="M72" s="35"/>
      <c r="N72" s="36">
        <f t="shared" si="0"/>
        <v>1905.15</v>
      </c>
      <c r="O72" s="35"/>
      <c r="P72" s="36"/>
      <c r="Q72" s="34" t="s">
        <v>22</v>
      </c>
    </row>
    <row r="73" spans="1:19" ht="56.25" x14ac:dyDescent="0.25">
      <c r="A73" s="7">
        <v>242</v>
      </c>
      <c r="B73" s="35" t="s">
        <v>725</v>
      </c>
      <c r="C73" s="35" t="s">
        <v>743</v>
      </c>
      <c r="D73" s="9" t="s">
        <v>46</v>
      </c>
      <c r="E73" s="35" t="s">
        <v>27</v>
      </c>
      <c r="F73" s="35"/>
      <c r="G73" s="34" t="s">
        <v>54</v>
      </c>
      <c r="H73" s="35"/>
      <c r="I73" s="36">
        <v>2656.92</v>
      </c>
      <c r="J73" s="35" t="s">
        <v>20</v>
      </c>
      <c r="K73" s="35" t="s">
        <v>741</v>
      </c>
      <c r="L73" s="35" t="s">
        <v>742</v>
      </c>
      <c r="M73" s="35"/>
      <c r="N73" s="36">
        <f t="shared" si="0"/>
        <v>2656.92</v>
      </c>
      <c r="O73" s="35"/>
      <c r="P73" s="36"/>
      <c r="Q73" s="34" t="s">
        <v>22</v>
      </c>
    </row>
    <row r="74" spans="1:19" ht="56.25" x14ac:dyDescent="0.25">
      <c r="A74" s="7">
        <v>249</v>
      </c>
      <c r="B74" s="35" t="s">
        <v>726</v>
      </c>
      <c r="C74" s="35" t="s">
        <v>744</v>
      </c>
      <c r="D74" s="9" t="s">
        <v>46</v>
      </c>
      <c r="E74" s="35" t="s">
        <v>27</v>
      </c>
      <c r="F74" s="35"/>
      <c r="G74" s="34" t="s">
        <v>54</v>
      </c>
      <c r="H74" s="35"/>
      <c r="I74" s="36">
        <v>4801.54</v>
      </c>
      <c r="J74" s="35" t="s">
        <v>20</v>
      </c>
      <c r="K74" s="35" t="s">
        <v>687</v>
      </c>
      <c r="L74" s="35" t="s">
        <v>745</v>
      </c>
      <c r="M74" s="35"/>
      <c r="N74" s="36">
        <f t="shared" si="0"/>
        <v>4801.54</v>
      </c>
      <c r="O74" s="35"/>
      <c r="P74" s="36"/>
      <c r="Q74" s="34" t="s">
        <v>22</v>
      </c>
    </row>
    <row r="75" spans="1:19" ht="56.25" x14ac:dyDescent="0.25">
      <c r="A75" s="7">
        <v>251</v>
      </c>
      <c r="B75" s="35" t="s">
        <v>727</v>
      </c>
      <c r="C75" s="35" t="s">
        <v>746</v>
      </c>
      <c r="D75" s="9" t="s">
        <v>46</v>
      </c>
      <c r="E75" s="35" t="s">
        <v>27</v>
      </c>
      <c r="F75" s="35"/>
      <c r="G75" s="34" t="s">
        <v>23</v>
      </c>
      <c r="H75" s="35"/>
      <c r="I75" s="36">
        <v>4099.18</v>
      </c>
      <c r="J75" s="35" t="s">
        <v>20</v>
      </c>
      <c r="K75" s="35" t="s">
        <v>748</v>
      </c>
      <c r="L75" s="35" t="s">
        <v>747</v>
      </c>
      <c r="M75" s="35"/>
      <c r="N75" s="36">
        <f t="shared" si="0"/>
        <v>4099.18</v>
      </c>
      <c r="O75" s="35"/>
      <c r="P75" s="36"/>
      <c r="Q75" s="34" t="s">
        <v>22</v>
      </c>
    </row>
    <row r="76" spans="1:19" ht="56.25" x14ac:dyDescent="0.25">
      <c r="A76" s="7">
        <v>258</v>
      </c>
      <c r="B76" s="35" t="s">
        <v>728</v>
      </c>
      <c r="C76" s="35" t="s">
        <v>749</v>
      </c>
      <c r="D76" s="9" t="s">
        <v>46</v>
      </c>
      <c r="E76" s="35" t="s">
        <v>27</v>
      </c>
      <c r="F76" s="35"/>
      <c r="G76" s="34" t="s">
        <v>54</v>
      </c>
      <c r="H76" s="35"/>
      <c r="I76" s="36">
        <v>6842.24</v>
      </c>
      <c r="J76" s="35" t="s">
        <v>20</v>
      </c>
      <c r="K76" s="35" t="s">
        <v>750</v>
      </c>
      <c r="L76" s="35" t="s">
        <v>751</v>
      </c>
      <c r="M76" s="35"/>
      <c r="N76" s="36">
        <f t="shared" si="0"/>
        <v>6842.24</v>
      </c>
      <c r="O76" s="35"/>
      <c r="P76" s="36"/>
      <c r="Q76" s="34" t="s">
        <v>22</v>
      </c>
    </row>
    <row r="77" spans="1:19" ht="22.5" x14ac:dyDescent="0.25">
      <c r="A77" s="7">
        <v>3</v>
      </c>
      <c r="B77" s="11" t="s">
        <v>38</v>
      </c>
      <c r="C77" s="11" t="s">
        <v>63</v>
      </c>
      <c r="D77" s="18" t="s">
        <v>43</v>
      </c>
      <c r="E77" s="11" t="s">
        <v>34</v>
      </c>
      <c r="F77" s="11"/>
      <c r="G77" s="10" t="s">
        <v>41</v>
      </c>
      <c r="H77" s="11"/>
      <c r="I77" s="12">
        <v>1666</v>
      </c>
      <c r="J77" s="11" t="s">
        <v>20</v>
      </c>
      <c r="K77" s="11" t="s">
        <v>56</v>
      </c>
      <c r="L77" s="11" t="s">
        <v>64</v>
      </c>
      <c r="M77" s="11"/>
      <c r="N77" s="12">
        <f t="shared" si="0"/>
        <v>1666</v>
      </c>
      <c r="O77" s="11"/>
      <c r="P77" s="12"/>
      <c r="Q77" s="10" t="s">
        <v>22</v>
      </c>
    </row>
    <row r="78" spans="1:19" ht="33.75" x14ac:dyDescent="0.25">
      <c r="A78" s="7">
        <v>4</v>
      </c>
      <c r="B78" s="11" t="s">
        <v>32</v>
      </c>
      <c r="C78" s="11" t="s">
        <v>69</v>
      </c>
      <c r="D78" s="18" t="s">
        <v>33</v>
      </c>
      <c r="E78" s="8" t="s">
        <v>34</v>
      </c>
      <c r="F78" s="13"/>
      <c r="G78" s="11" t="s">
        <v>35</v>
      </c>
      <c r="H78" s="11" t="s">
        <v>19</v>
      </c>
      <c r="I78" s="12">
        <v>43649.2</v>
      </c>
      <c r="J78" s="11" t="s">
        <v>20</v>
      </c>
      <c r="K78" s="11" t="s">
        <v>70</v>
      </c>
      <c r="L78" s="11" t="s">
        <v>36</v>
      </c>
      <c r="M78" s="11" t="s">
        <v>19</v>
      </c>
      <c r="N78" s="12">
        <f t="shared" si="0"/>
        <v>43649.2</v>
      </c>
      <c r="O78" s="11"/>
      <c r="P78" s="12"/>
      <c r="Q78" s="8" t="s">
        <v>22</v>
      </c>
      <c r="R78" s="14"/>
      <c r="S78" s="14"/>
    </row>
    <row r="79" spans="1:19" ht="45" x14ac:dyDescent="0.25">
      <c r="A79" s="7">
        <v>6</v>
      </c>
      <c r="B79" s="11" t="s">
        <v>38</v>
      </c>
      <c r="C79" s="11" t="s">
        <v>71</v>
      </c>
      <c r="D79" s="9" t="s">
        <v>51</v>
      </c>
      <c r="E79" s="8" t="s">
        <v>34</v>
      </c>
      <c r="F79" s="11"/>
      <c r="G79" s="10" t="s">
        <v>52</v>
      </c>
      <c r="H79" s="11"/>
      <c r="I79" s="12">
        <v>2377.62</v>
      </c>
      <c r="J79" s="11" t="s">
        <v>20</v>
      </c>
      <c r="K79" s="11" t="s">
        <v>67</v>
      </c>
      <c r="L79" s="11" t="s">
        <v>72</v>
      </c>
      <c r="M79" s="11"/>
      <c r="N79" s="12">
        <f t="shared" si="0"/>
        <v>2377.62</v>
      </c>
      <c r="O79" s="11"/>
      <c r="P79" s="12"/>
      <c r="Q79" s="10" t="s">
        <v>22</v>
      </c>
    </row>
    <row r="80" spans="1:19" ht="56.25" x14ac:dyDescent="0.25">
      <c r="A80" s="7">
        <v>7</v>
      </c>
      <c r="B80" s="11" t="s">
        <v>32</v>
      </c>
      <c r="C80" s="11" t="s">
        <v>73</v>
      </c>
      <c r="D80" s="9" t="s">
        <v>74</v>
      </c>
      <c r="E80" s="8" t="s">
        <v>34</v>
      </c>
      <c r="F80" s="11"/>
      <c r="G80" s="10" t="s">
        <v>40</v>
      </c>
      <c r="H80" s="11"/>
      <c r="I80" s="12">
        <v>1071</v>
      </c>
      <c r="J80" s="11" t="s">
        <v>20</v>
      </c>
      <c r="K80" s="11" t="s">
        <v>75</v>
      </c>
      <c r="L80" s="11" t="s">
        <v>76</v>
      </c>
      <c r="M80" s="11"/>
      <c r="N80" s="12">
        <f t="shared" si="0"/>
        <v>1071</v>
      </c>
      <c r="O80" s="11"/>
      <c r="P80" s="12"/>
      <c r="Q80" s="10" t="s">
        <v>22</v>
      </c>
    </row>
    <row r="81" spans="1:19" ht="45" x14ac:dyDescent="0.25">
      <c r="A81" s="7">
        <v>10</v>
      </c>
      <c r="B81" s="11" t="s">
        <v>32</v>
      </c>
      <c r="C81" s="11" t="s">
        <v>83</v>
      </c>
      <c r="D81" s="9" t="s">
        <v>84</v>
      </c>
      <c r="E81" s="8" t="s">
        <v>34</v>
      </c>
      <c r="F81" s="11"/>
      <c r="G81" s="10" t="s">
        <v>85</v>
      </c>
      <c r="H81" s="11"/>
      <c r="I81" s="12">
        <v>2500</v>
      </c>
      <c r="J81" s="11" t="s">
        <v>20</v>
      </c>
      <c r="K81" s="11" t="s">
        <v>86</v>
      </c>
      <c r="L81" s="11" t="s">
        <v>76</v>
      </c>
      <c r="M81" s="11"/>
      <c r="N81" s="12">
        <f t="shared" si="0"/>
        <v>2500</v>
      </c>
      <c r="O81" s="11"/>
      <c r="P81" s="12"/>
      <c r="Q81" s="10" t="s">
        <v>22</v>
      </c>
    </row>
    <row r="82" spans="1:19" ht="22.5" x14ac:dyDescent="0.25">
      <c r="A82" s="7">
        <v>11</v>
      </c>
      <c r="B82" s="11" t="s">
        <v>38</v>
      </c>
      <c r="C82" s="11" t="s">
        <v>87</v>
      </c>
      <c r="D82" s="9" t="s">
        <v>88</v>
      </c>
      <c r="E82" s="8" t="s">
        <v>34</v>
      </c>
      <c r="F82" s="11"/>
      <c r="G82" s="10" t="s">
        <v>89</v>
      </c>
      <c r="H82" s="11"/>
      <c r="I82" s="12">
        <v>2766.71</v>
      </c>
      <c r="J82" s="11" t="s">
        <v>20</v>
      </c>
      <c r="K82" s="11" t="s">
        <v>90</v>
      </c>
      <c r="L82" s="11" t="s">
        <v>91</v>
      </c>
      <c r="M82" s="11"/>
      <c r="N82" s="12">
        <f t="shared" si="0"/>
        <v>2766.71</v>
      </c>
      <c r="O82" s="11"/>
      <c r="P82" s="12"/>
      <c r="Q82" s="10" t="s">
        <v>22</v>
      </c>
    </row>
    <row r="83" spans="1:19" ht="56.25" x14ac:dyDescent="0.25">
      <c r="A83" s="7">
        <v>12</v>
      </c>
      <c r="B83" s="11" t="s">
        <v>38</v>
      </c>
      <c r="C83" s="11" t="s">
        <v>92</v>
      </c>
      <c r="D83" s="9" t="s">
        <v>93</v>
      </c>
      <c r="E83" s="8" t="s">
        <v>34</v>
      </c>
      <c r="F83" s="11"/>
      <c r="G83" s="10" t="s">
        <v>44</v>
      </c>
      <c r="H83" s="11"/>
      <c r="I83" s="12">
        <v>4500</v>
      </c>
      <c r="J83" s="11" t="s">
        <v>20</v>
      </c>
      <c r="K83" s="11" t="s">
        <v>94</v>
      </c>
      <c r="L83" s="11" t="s">
        <v>91</v>
      </c>
      <c r="M83" s="11"/>
      <c r="N83" s="12">
        <f t="shared" si="0"/>
        <v>4500</v>
      </c>
      <c r="O83" s="11"/>
      <c r="P83" s="12"/>
      <c r="Q83" s="17" t="s">
        <v>22</v>
      </c>
    </row>
    <row r="84" spans="1:19" ht="33.75" x14ac:dyDescent="0.25">
      <c r="A84" s="7">
        <v>13</v>
      </c>
      <c r="B84" s="11" t="s">
        <v>38</v>
      </c>
      <c r="C84" s="11" t="s">
        <v>95</v>
      </c>
      <c r="D84" s="9" t="s">
        <v>96</v>
      </c>
      <c r="E84" s="8" t="s">
        <v>34</v>
      </c>
      <c r="F84" s="11"/>
      <c r="G84" s="10" t="s">
        <v>50</v>
      </c>
      <c r="H84" s="11"/>
      <c r="I84" s="12">
        <v>1290</v>
      </c>
      <c r="J84" s="11" t="s">
        <v>20</v>
      </c>
      <c r="K84" s="11" t="s">
        <v>94</v>
      </c>
      <c r="L84" s="11" t="s">
        <v>76</v>
      </c>
      <c r="M84" s="11"/>
      <c r="N84" s="12">
        <f t="shared" si="0"/>
        <v>1290</v>
      </c>
      <c r="O84" s="11"/>
      <c r="P84" s="12"/>
      <c r="Q84" s="10" t="s">
        <v>22</v>
      </c>
    </row>
    <row r="85" spans="1:19" ht="67.5" x14ac:dyDescent="0.25">
      <c r="A85" s="7"/>
      <c r="B85" s="11" t="s">
        <v>18</v>
      </c>
      <c r="C85" s="11" t="s">
        <v>25</v>
      </c>
      <c r="D85" s="18" t="s">
        <v>26</v>
      </c>
      <c r="E85" s="11" t="s">
        <v>27</v>
      </c>
      <c r="F85" s="11">
        <v>4</v>
      </c>
      <c r="G85" s="10" t="s">
        <v>28</v>
      </c>
      <c r="H85" s="11" t="s">
        <v>19</v>
      </c>
      <c r="I85" s="12">
        <v>700000</v>
      </c>
      <c r="J85" s="11" t="s">
        <v>20</v>
      </c>
      <c r="K85" s="11" t="s">
        <v>29</v>
      </c>
      <c r="L85" s="11" t="s">
        <v>30</v>
      </c>
      <c r="M85" s="11" t="s">
        <v>19</v>
      </c>
      <c r="N85" s="12"/>
      <c r="O85" s="11"/>
      <c r="P85" s="12"/>
      <c r="Q85" s="10" t="s">
        <v>22</v>
      </c>
    </row>
    <row r="86" spans="1:19" ht="56.25" x14ac:dyDescent="0.25">
      <c r="A86" s="7">
        <v>75</v>
      </c>
      <c r="B86" s="18" t="s">
        <v>272</v>
      </c>
      <c r="C86" s="18" t="s">
        <v>273</v>
      </c>
      <c r="D86" s="18" t="s">
        <v>26</v>
      </c>
      <c r="E86" s="18" t="s">
        <v>27</v>
      </c>
      <c r="F86" s="18"/>
      <c r="G86" s="17" t="s">
        <v>274</v>
      </c>
      <c r="H86" s="18"/>
      <c r="I86" s="19">
        <v>20370.849999999999</v>
      </c>
      <c r="J86" s="18" t="s">
        <v>20</v>
      </c>
      <c r="K86" s="18" t="s">
        <v>232</v>
      </c>
      <c r="L86" s="18" t="s">
        <v>197</v>
      </c>
      <c r="M86" s="18"/>
      <c r="N86" s="19">
        <v>20370.849999999999</v>
      </c>
      <c r="O86" s="18"/>
      <c r="P86" s="19"/>
      <c r="Q86" s="17" t="s">
        <v>22</v>
      </c>
    </row>
    <row r="87" spans="1:19" ht="56.25" x14ac:dyDescent="0.25">
      <c r="A87" s="7">
        <v>99</v>
      </c>
      <c r="B87" s="21" t="s">
        <v>350</v>
      </c>
      <c r="C87" s="21" t="s">
        <v>351</v>
      </c>
      <c r="D87" s="21" t="s">
        <v>26</v>
      </c>
      <c r="E87" s="21" t="s">
        <v>27</v>
      </c>
      <c r="F87" s="21"/>
      <c r="G87" s="20" t="s">
        <v>274</v>
      </c>
      <c r="H87" s="21"/>
      <c r="I87" s="22">
        <v>19318.310000000001</v>
      </c>
      <c r="J87" s="21" t="s">
        <v>20</v>
      </c>
      <c r="K87" s="21" t="s">
        <v>352</v>
      </c>
      <c r="L87" s="21" t="s">
        <v>353</v>
      </c>
      <c r="M87" s="21"/>
      <c r="N87" s="22">
        <f>I87</f>
        <v>19318.310000000001</v>
      </c>
      <c r="O87" s="21"/>
      <c r="P87" s="22"/>
      <c r="Q87" s="20" t="s">
        <v>22</v>
      </c>
    </row>
    <row r="88" spans="1:19" ht="56.25" x14ac:dyDescent="0.25">
      <c r="A88" s="7">
        <v>125</v>
      </c>
      <c r="B88" s="25" t="s">
        <v>438</v>
      </c>
      <c r="C88" s="25" t="s">
        <v>439</v>
      </c>
      <c r="D88" s="25" t="s">
        <v>26</v>
      </c>
      <c r="E88" s="25" t="s">
        <v>27</v>
      </c>
      <c r="F88" s="25"/>
      <c r="G88" s="24" t="s">
        <v>440</v>
      </c>
      <c r="H88" s="25"/>
      <c r="I88" s="26">
        <v>32154.51</v>
      </c>
      <c r="J88" s="25" t="s">
        <v>20</v>
      </c>
      <c r="K88" s="25" t="s">
        <v>401</v>
      </c>
      <c r="L88" s="25" t="s">
        <v>415</v>
      </c>
      <c r="M88" s="25"/>
      <c r="N88" s="26">
        <f>I88</f>
        <v>32154.51</v>
      </c>
      <c r="O88" s="25"/>
      <c r="P88" s="26"/>
      <c r="Q88" s="24" t="s">
        <v>22</v>
      </c>
    </row>
    <row r="89" spans="1:19" ht="22.5" x14ac:dyDescent="0.25">
      <c r="A89" s="7">
        <v>15</v>
      </c>
      <c r="B89" s="11" t="s">
        <v>32</v>
      </c>
      <c r="C89" s="11" t="s">
        <v>99</v>
      </c>
      <c r="D89" s="18" t="s">
        <v>100</v>
      </c>
      <c r="E89" s="11" t="s">
        <v>34</v>
      </c>
      <c r="F89" s="11"/>
      <c r="G89" s="10" t="s">
        <v>101</v>
      </c>
      <c r="H89" s="11"/>
      <c r="I89" s="12">
        <v>13034.78</v>
      </c>
      <c r="J89" s="11" t="s">
        <v>20</v>
      </c>
      <c r="K89" s="11" t="s">
        <v>76</v>
      </c>
      <c r="L89" s="11" t="s">
        <v>102</v>
      </c>
      <c r="M89" s="11"/>
      <c r="N89" s="12">
        <f t="shared" ref="N89:N188" si="1">I89</f>
        <v>13034.78</v>
      </c>
      <c r="O89" s="11"/>
      <c r="P89" s="12"/>
      <c r="Q89" s="11" t="s">
        <v>22</v>
      </c>
    </row>
    <row r="90" spans="1:19" ht="45" x14ac:dyDescent="0.25">
      <c r="A90" s="7">
        <v>16</v>
      </c>
      <c r="B90" s="11" t="s">
        <v>32</v>
      </c>
      <c r="C90" s="11" t="s">
        <v>103</v>
      </c>
      <c r="D90" s="18" t="s">
        <v>104</v>
      </c>
      <c r="E90" s="11" t="s">
        <v>34</v>
      </c>
      <c r="F90" s="11"/>
      <c r="G90" s="11" t="s">
        <v>40</v>
      </c>
      <c r="H90" s="11"/>
      <c r="I90" s="12">
        <v>1071</v>
      </c>
      <c r="J90" s="11" t="s">
        <v>20</v>
      </c>
      <c r="K90" s="11" t="s">
        <v>105</v>
      </c>
      <c r="L90" s="11" t="s">
        <v>102</v>
      </c>
      <c r="M90" s="11"/>
      <c r="N90" s="12">
        <f t="shared" si="1"/>
        <v>1071</v>
      </c>
      <c r="O90" s="11"/>
      <c r="P90" s="12"/>
      <c r="Q90" s="11" t="s">
        <v>22</v>
      </c>
      <c r="R90" s="14"/>
      <c r="S90" s="14"/>
    </row>
    <row r="91" spans="1:19" ht="45" x14ac:dyDescent="0.25">
      <c r="A91" s="7">
        <v>19</v>
      </c>
      <c r="B91" s="11" t="s">
        <v>32</v>
      </c>
      <c r="C91" s="11" t="s">
        <v>112</v>
      </c>
      <c r="D91" s="18" t="s">
        <v>113</v>
      </c>
      <c r="E91" s="11" t="s">
        <v>34</v>
      </c>
      <c r="F91" s="11"/>
      <c r="G91" s="11" t="s">
        <v>114</v>
      </c>
      <c r="H91" s="11"/>
      <c r="I91" s="12">
        <v>4124</v>
      </c>
      <c r="J91" s="11" t="s">
        <v>20</v>
      </c>
      <c r="K91" s="11" t="s">
        <v>115</v>
      </c>
      <c r="L91" s="11" t="s">
        <v>102</v>
      </c>
      <c r="M91" s="11"/>
      <c r="N91" s="12">
        <f t="shared" si="1"/>
        <v>4124</v>
      </c>
      <c r="O91" s="11"/>
      <c r="P91" s="12"/>
      <c r="Q91" s="11" t="s">
        <v>22</v>
      </c>
      <c r="R91" s="14"/>
      <c r="S91" s="14"/>
    </row>
    <row r="92" spans="1:19" ht="22.5" x14ac:dyDescent="0.25">
      <c r="A92" s="7">
        <v>21</v>
      </c>
      <c r="B92" s="11" t="s">
        <v>38</v>
      </c>
      <c r="C92" s="11" t="s">
        <v>119</v>
      </c>
      <c r="D92" s="18" t="s">
        <v>120</v>
      </c>
      <c r="E92" s="11" t="s">
        <v>34</v>
      </c>
      <c r="F92" s="11"/>
      <c r="G92" s="10" t="s">
        <v>121</v>
      </c>
      <c r="H92" s="11"/>
      <c r="I92" s="12">
        <v>3756.96</v>
      </c>
      <c r="J92" s="11" t="s">
        <v>20</v>
      </c>
      <c r="K92" s="11" t="s">
        <v>111</v>
      </c>
      <c r="L92" s="11" t="s">
        <v>91</v>
      </c>
      <c r="M92" s="11"/>
      <c r="N92" s="12">
        <f t="shared" si="1"/>
        <v>3756.96</v>
      </c>
      <c r="O92" s="11"/>
      <c r="P92" s="12"/>
      <c r="Q92" s="10" t="s">
        <v>22</v>
      </c>
      <c r="R92" s="14"/>
      <c r="S92" s="14"/>
    </row>
    <row r="93" spans="1:19" ht="45" x14ac:dyDescent="0.25">
      <c r="A93" s="7">
        <v>25</v>
      </c>
      <c r="B93" s="11" t="s">
        <v>32</v>
      </c>
      <c r="C93" s="11" t="s">
        <v>131</v>
      </c>
      <c r="D93" s="18" t="s">
        <v>132</v>
      </c>
      <c r="E93" s="11" t="s">
        <v>34</v>
      </c>
      <c r="F93" s="11"/>
      <c r="G93" s="10" t="s">
        <v>133</v>
      </c>
      <c r="H93" s="11"/>
      <c r="I93" s="12">
        <v>1428</v>
      </c>
      <c r="J93" s="11" t="s">
        <v>20</v>
      </c>
      <c r="K93" s="11" t="s">
        <v>134</v>
      </c>
      <c r="L93" s="11" t="s">
        <v>102</v>
      </c>
      <c r="M93" s="11"/>
      <c r="N93" s="12">
        <f t="shared" si="1"/>
        <v>1428</v>
      </c>
      <c r="O93" s="11"/>
      <c r="P93" s="12"/>
      <c r="Q93" s="10" t="s">
        <v>22</v>
      </c>
      <c r="R93" s="14"/>
      <c r="S93" s="14"/>
    </row>
    <row r="94" spans="1:19" ht="45" x14ac:dyDescent="0.25">
      <c r="A94" s="7">
        <v>26</v>
      </c>
      <c r="B94" s="11" t="s">
        <v>38</v>
      </c>
      <c r="C94" s="11" t="s">
        <v>135</v>
      </c>
      <c r="D94" s="18" t="s">
        <v>136</v>
      </c>
      <c r="E94" s="11" t="s">
        <v>34</v>
      </c>
      <c r="F94" s="11"/>
      <c r="G94" s="10" t="s">
        <v>137</v>
      </c>
      <c r="H94" s="11"/>
      <c r="I94" s="12">
        <v>2370</v>
      </c>
      <c r="J94" s="11" t="s">
        <v>20</v>
      </c>
      <c r="K94" s="11" t="s">
        <v>138</v>
      </c>
      <c r="L94" s="11" t="s">
        <v>139</v>
      </c>
      <c r="M94" s="11"/>
      <c r="N94" s="12">
        <f t="shared" si="1"/>
        <v>2370</v>
      </c>
      <c r="O94" s="11"/>
      <c r="P94" s="12"/>
      <c r="Q94" s="10" t="s">
        <v>22</v>
      </c>
      <c r="R94" s="14"/>
      <c r="S94" s="14"/>
    </row>
    <row r="95" spans="1:19" ht="45" x14ac:dyDescent="0.25">
      <c r="A95" s="7">
        <v>27</v>
      </c>
      <c r="B95" s="11" t="s">
        <v>38</v>
      </c>
      <c r="C95" s="11" t="s">
        <v>140</v>
      </c>
      <c r="D95" s="18" t="s">
        <v>141</v>
      </c>
      <c r="E95" s="11" t="s">
        <v>34</v>
      </c>
      <c r="F95" s="11"/>
      <c r="G95" s="10" t="s">
        <v>142</v>
      </c>
      <c r="H95" s="11"/>
      <c r="I95" s="12">
        <v>8400</v>
      </c>
      <c r="J95" s="11" t="s">
        <v>20</v>
      </c>
      <c r="K95" s="11" t="s">
        <v>134</v>
      </c>
      <c r="L95" s="11" t="s">
        <v>139</v>
      </c>
      <c r="M95" s="11"/>
      <c r="N95" s="12">
        <f t="shared" si="1"/>
        <v>8400</v>
      </c>
      <c r="O95" s="11"/>
      <c r="P95" s="12"/>
      <c r="Q95" s="10" t="s">
        <v>22</v>
      </c>
      <c r="R95" s="14"/>
      <c r="S95" s="14"/>
    </row>
    <row r="96" spans="1:19" ht="33.75" x14ac:dyDescent="0.25">
      <c r="A96" s="7">
        <v>28</v>
      </c>
      <c r="B96" s="11" t="s">
        <v>38</v>
      </c>
      <c r="C96" s="11" t="s">
        <v>143</v>
      </c>
      <c r="D96" s="18" t="s">
        <v>144</v>
      </c>
      <c r="E96" s="11" t="s">
        <v>34</v>
      </c>
      <c r="F96" s="11"/>
      <c r="G96" s="11" t="s">
        <v>41</v>
      </c>
      <c r="H96" s="11"/>
      <c r="I96" s="12">
        <v>2794.12</v>
      </c>
      <c r="J96" s="11" t="s">
        <v>20</v>
      </c>
      <c r="K96" s="11" t="s">
        <v>138</v>
      </c>
      <c r="L96" s="11" t="s">
        <v>145</v>
      </c>
      <c r="M96" s="11"/>
      <c r="N96" s="12">
        <f t="shared" si="1"/>
        <v>2794.12</v>
      </c>
      <c r="O96" s="11"/>
      <c r="P96" s="12"/>
      <c r="Q96" s="11" t="s">
        <v>22</v>
      </c>
      <c r="R96" s="14"/>
      <c r="S96" s="14"/>
    </row>
    <row r="97" spans="1:19" ht="45" x14ac:dyDescent="0.25">
      <c r="A97" s="7">
        <v>29</v>
      </c>
      <c r="B97" s="11" t="s">
        <v>38</v>
      </c>
      <c r="C97" s="11" t="s">
        <v>146</v>
      </c>
      <c r="D97" s="18" t="s">
        <v>147</v>
      </c>
      <c r="E97" s="11" t="s">
        <v>34</v>
      </c>
      <c r="F97" s="11"/>
      <c r="G97" s="11" t="s">
        <v>148</v>
      </c>
      <c r="H97" s="11"/>
      <c r="I97" s="12">
        <v>4651</v>
      </c>
      <c r="J97" s="11" t="s">
        <v>20</v>
      </c>
      <c r="K97" s="11" t="s">
        <v>149</v>
      </c>
      <c r="L97" s="11" t="s">
        <v>139</v>
      </c>
      <c r="M97" s="11"/>
      <c r="N97" s="12">
        <f t="shared" si="1"/>
        <v>4651</v>
      </c>
      <c r="O97" s="11"/>
      <c r="P97" s="12"/>
      <c r="Q97" s="11" t="s">
        <v>22</v>
      </c>
      <c r="R97" s="14"/>
      <c r="S97" s="14"/>
    </row>
    <row r="98" spans="1:19" ht="33.75" x14ac:dyDescent="0.25">
      <c r="A98" s="7">
        <v>30</v>
      </c>
      <c r="B98" s="11" t="s">
        <v>32</v>
      </c>
      <c r="C98" s="11" t="s">
        <v>150</v>
      </c>
      <c r="D98" s="18" t="s">
        <v>151</v>
      </c>
      <c r="E98" s="11" t="s">
        <v>34</v>
      </c>
      <c r="F98" s="11"/>
      <c r="G98" s="11" t="s">
        <v>152</v>
      </c>
      <c r="H98" s="11"/>
      <c r="I98" s="12">
        <v>50000</v>
      </c>
      <c r="J98" s="11" t="s">
        <v>20</v>
      </c>
      <c r="K98" s="11" t="s">
        <v>153</v>
      </c>
      <c r="L98" s="11" t="s">
        <v>139</v>
      </c>
      <c r="M98" s="11"/>
      <c r="N98" s="12">
        <f t="shared" si="1"/>
        <v>50000</v>
      </c>
      <c r="O98" s="11"/>
      <c r="P98" s="12"/>
      <c r="Q98" s="11" t="s">
        <v>22</v>
      </c>
      <c r="R98" s="14"/>
      <c r="S98" s="14"/>
    </row>
    <row r="99" spans="1:19" ht="45" x14ac:dyDescent="0.25">
      <c r="A99" s="7">
        <v>31</v>
      </c>
      <c r="B99" s="11" t="s">
        <v>38</v>
      </c>
      <c r="C99" s="11" t="s">
        <v>154</v>
      </c>
      <c r="D99" s="18" t="s">
        <v>155</v>
      </c>
      <c r="E99" s="11" t="s">
        <v>34</v>
      </c>
      <c r="F99" s="11"/>
      <c r="G99" s="10" t="s">
        <v>156</v>
      </c>
      <c r="H99" s="11"/>
      <c r="I99" s="12">
        <v>3329.03</v>
      </c>
      <c r="J99" s="11" t="s">
        <v>20</v>
      </c>
      <c r="K99" s="11" t="s">
        <v>153</v>
      </c>
      <c r="L99" s="11" t="s">
        <v>139</v>
      </c>
      <c r="M99" s="11"/>
      <c r="N99" s="12">
        <f t="shared" si="1"/>
        <v>3329.03</v>
      </c>
      <c r="O99" s="11"/>
      <c r="P99" s="12"/>
      <c r="Q99" s="10" t="s">
        <v>22</v>
      </c>
      <c r="R99" s="14"/>
    </row>
    <row r="100" spans="1:19" ht="33.75" x14ac:dyDescent="0.25">
      <c r="A100" s="7">
        <v>32</v>
      </c>
      <c r="B100" s="11" t="s">
        <v>32</v>
      </c>
      <c r="C100" s="11" t="s">
        <v>157</v>
      </c>
      <c r="D100" s="18" t="s">
        <v>158</v>
      </c>
      <c r="E100" s="11" t="s">
        <v>34</v>
      </c>
      <c r="F100" s="11"/>
      <c r="G100" s="10" t="s">
        <v>159</v>
      </c>
      <c r="H100" s="11"/>
      <c r="I100" s="12">
        <v>34000</v>
      </c>
      <c r="J100" s="11" t="s">
        <v>20</v>
      </c>
      <c r="K100" s="11" t="s">
        <v>160</v>
      </c>
      <c r="L100" s="11" t="s">
        <v>139</v>
      </c>
      <c r="M100" s="11"/>
      <c r="N100" s="12">
        <f t="shared" si="1"/>
        <v>34000</v>
      </c>
      <c r="O100" s="11"/>
      <c r="P100" s="12"/>
      <c r="Q100" s="10" t="s">
        <v>22</v>
      </c>
      <c r="R100" s="14"/>
    </row>
    <row r="101" spans="1:19" ht="45" x14ac:dyDescent="0.25">
      <c r="A101" s="7">
        <v>34</v>
      </c>
      <c r="B101" s="11" t="s">
        <v>38</v>
      </c>
      <c r="C101" s="11" t="s">
        <v>163</v>
      </c>
      <c r="D101" s="18" t="s">
        <v>164</v>
      </c>
      <c r="E101" s="11" t="s">
        <v>34</v>
      </c>
      <c r="F101" s="11"/>
      <c r="G101" s="10" t="s">
        <v>165</v>
      </c>
      <c r="H101" s="11"/>
      <c r="I101" s="12">
        <v>4500</v>
      </c>
      <c r="J101" s="11" t="s">
        <v>20</v>
      </c>
      <c r="K101" s="11" t="s">
        <v>160</v>
      </c>
      <c r="L101" s="11" t="s">
        <v>102</v>
      </c>
      <c r="M101" s="11"/>
      <c r="N101" s="12">
        <f t="shared" si="1"/>
        <v>4500</v>
      </c>
      <c r="O101" s="11"/>
      <c r="P101" s="12"/>
      <c r="Q101" s="10" t="s">
        <v>22</v>
      </c>
    </row>
    <row r="102" spans="1:19" ht="45" x14ac:dyDescent="0.25">
      <c r="A102" s="7">
        <v>35</v>
      </c>
      <c r="B102" s="11" t="s">
        <v>32</v>
      </c>
      <c r="C102" s="11" t="s">
        <v>166</v>
      </c>
      <c r="D102" s="18" t="s">
        <v>167</v>
      </c>
      <c r="E102" s="11" t="s">
        <v>34</v>
      </c>
      <c r="F102" s="11"/>
      <c r="G102" s="10" t="s">
        <v>114</v>
      </c>
      <c r="H102" s="11"/>
      <c r="I102" s="12">
        <v>4165</v>
      </c>
      <c r="J102" s="11" t="s">
        <v>20</v>
      </c>
      <c r="K102" s="11" t="s">
        <v>168</v>
      </c>
      <c r="L102" s="11" t="s">
        <v>169</v>
      </c>
      <c r="M102" s="11"/>
      <c r="N102" s="12">
        <f t="shared" si="1"/>
        <v>4165</v>
      </c>
      <c r="O102" s="11"/>
      <c r="P102" s="12"/>
      <c r="Q102" s="10" t="s">
        <v>22</v>
      </c>
    </row>
    <row r="103" spans="1:19" ht="67.5" x14ac:dyDescent="0.25">
      <c r="A103" s="7">
        <v>36</v>
      </c>
      <c r="B103" s="11" t="s">
        <v>32</v>
      </c>
      <c r="C103" s="11" t="s">
        <v>170</v>
      </c>
      <c r="D103" s="18" t="s">
        <v>171</v>
      </c>
      <c r="E103" s="11" t="s">
        <v>34</v>
      </c>
      <c r="F103" s="11"/>
      <c r="G103" s="11" t="s">
        <v>172</v>
      </c>
      <c r="H103" s="11"/>
      <c r="I103" s="12">
        <v>29942.5</v>
      </c>
      <c r="J103" s="11" t="s">
        <v>20</v>
      </c>
      <c r="K103" s="11" t="s">
        <v>173</v>
      </c>
      <c r="L103" s="11" t="s">
        <v>139</v>
      </c>
      <c r="M103" s="11"/>
      <c r="N103" s="12">
        <f t="shared" si="1"/>
        <v>29942.5</v>
      </c>
      <c r="O103" s="11"/>
      <c r="P103" s="12"/>
      <c r="Q103" s="11" t="s">
        <v>22</v>
      </c>
    </row>
    <row r="104" spans="1:19" ht="45" x14ac:dyDescent="0.25">
      <c r="A104" s="7">
        <v>37</v>
      </c>
      <c r="B104" s="11" t="s">
        <v>32</v>
      </c>
      <c r="C104" s="11" t="s">
        <v>174</v>
      </c>
      <c r="D104" s="18" t="s">
        <v>175</v>
      </c>
      <c r="E104" s="11" t="s">
        <v>34</v>
      </c>
      <c r="F104" s="11"/>
      <c r="G104" s="10" t="s">
        <v>176</v>
      </c>
      <c r="H104" s="11"/>
      <c r="I104" s="12">
        <v>4760</v>
      </c>
      <c r="J104" s="11" t="s">
        <v>20</v>
      </c>
      <c r="K104" s="11" t="s">
        <v>173</v>
      </c>
      <c r="L104" s="11" t="s">
        <v>139</v>
      </c>
      <c r="M104" s="11"/>
      <c r="N104" s="12">
        <f t="shared" si="1"/>
        <v>4760</v>
      </c>
      <c r="O104" s="11"/>
      <c r="P104" s="12"/>
      <c r="Q104" s="10" t="s">
        <v>22</v>
      </c>
    </row>
    <row r="105" spans="1:19" ht="45" x14ac:dyDescent="0.25">
      <c r="A105" s="7">
        <v>38</v>
      </c>
      <c r="B105" s="11" t="s">
        <v>32</v>
      </c>
      <c r="C105" s="11" t="s">
        <v>177</v>
      </c>
      <c r="D105" s="18" t="s">
        <v>178</v>
      </c>
      <c r="E105" s="11" t="s">
        <v>34</v>
      </c>
      <c r="F105" s="11"/>
      <c r="G105" s="10" t="s">
        <v>40</v>
      </c>
      <c r="H105" s="11"/>
      <c r="I105" s="12">
        <v>1071</v>
      </c>
      <c r="J105" s="11" t="s">
        <v>20</v>
      </c>
      <c r="K105" s="11" t="s">
        <v>168</v>
      </c>
      <c r="L105" s="11" t="s">
        <v>169</v>
      </c>
      <c r="M105" s="11"/>
      <c r="N105" s="12">
        <f t="shared" si="1"/>
        <v>1071</v>
      </c>
      <c r="O105" s="11"/>
      <c r="P105" s="12"/>
      <c r="Q105" s="10" t="s">
        <v>22</v>
      </c>
    </row>
    <row r="106" spans="1:19" ht="22.5" x14ac:dyDescent="0.25">
      <c r="A106" s="7">
        <v>39</v>
      </c>
      <c r="B106" s="11" t="s">
        <v>32</v>
      </c>
      <c r="C106" s="11" t="s">
        <v>179</v>
      </c>
      <c r="D106" s="18" t="s">
        <v>180</v>
      </c>
      <c r="E106" s="11" t="s">
        <v>34</v>
      </c>
      <c r="F106" s="11"/>
      <c r="G106" s="10" t="s">
        <v>101</v>
      </c>
      <c r="H106" s="11"/>
      <c r="I106" s="12">
        <v>14431.36</v>
      </c>
      <c r="J106" s="11" t="s">
        <v>20</v>
      </c>
      <c r="K106" s="11" t="s">
        <v>168</v>
      </c>
      <c r="L106" s="11" t="s">
        <v>169</v>
      </c>
      <c r="M106" s="11"/>
      <c r="N106" s="12">
        <f t="shared" si="1"/>
        <v>14431.36</v>
      </c>
      <c r="O106" s="11"/>
      <c r="P106" s="12"/>
      <c r="Q106" s="10" t="s">
        <v>22</v>
      </c>
    </row>
    <row r="107" spans="1:19" ht="45" x14ac:dyDescent="0.25">
      <c r="A107" s="7">
        <v>40</v>
      </c>
      <c r="B107" s="11" t="s">
        <v>32</v>
      </c>
      <c r="C107" s="11" t="s">
        <v>181</v>
      </c>
      <c r="D107" s="18" t="s">
        <v>182</v>
      </c>
      <c r="E107" s="11" t="s">
        <v>34</v>
      </c>
      <c r="F107" s="11"/>
      <c r="G107" s="17" t="s">
        <v>165</v>
      </c>
      <c r="H107" s="11"/>
      <c r="I107" s="12">
        <v>4500</v>
      </c>
      <c r="J107" s="11" t="s">
        <v>20</v>
      </c>
      <c r="K107" s="11" t="s">
        <v>168</v>
      </c>
      <c r="L107" s="11" t="s">
        <v>169</v>
      </c>
      <c r="M107" s="11"/>
      <c r="N107" s="12">
        <f t="shared" si="1"/>
        <v>4500</v>
      </c>
      <c r="O107" s="11"/>
      <c r="P107" s="12"/>
      <c r="Q107" s="11" t="s">
        <v>22</v>
      </c>
    </row>
    <row r="108" spans="1:19" ht="33.75" x14ac:dyDescent="0.25">
      <c r="A108" s="7">
        <v>41</v>
      </c>
      <c r="B108" s="11" t="s">
        <v>38</v>
      </c>
      <c r="C108" s="11" t="s">
        <v>183</v>
      </c>
      <c r="D108" s="18" t="s">
        <v>184</v>
      </c>
      <c r="E108" s="11" t="s">
        <v>34</v>
      </c>
      <c r="F108" s="11"/>
      <c r="G108" s="11" t="s">
        <v>185</v>
      </c>
      <c r="H108" s="11"/>
      <c r="I108" s="12">
        <v>2514</v>
      </c>
      <c r="J108" s="11" t="s">
        <v>20</v>
      </c>
      <c r="K108" s="11" t="s">
        <v>139</v>
      </c>
      <c r="L108" s="11" t="s">
        <v>186</v>
      </c>
      <c r="M108" s="11"/>
      <c r="N108" s="12">
        <f t="shared" si="1"/>
        <v>2514</v>
      </c>
      <c r="O108" s="11"/>
      <c r="P108" s="12"/>
      <c r="Q108" s="11" t="s">
        <v>22</v>
      </c>
    </row>
    <row r="109" spans="1:19" ht="56.25" x14ac:dyDescent="0.25">
      <c r="A109" s="7">
        <v>45</v>
      </c>
      <c r="B109" s="11" t="s">
        <v>38</v>
      </c>
      <c r="C109" s="11" t="s">
        <v>194</v>
      </c>
      <c r="D109" s="18" t="s">
        <v>195</v>
      </c>
      <c r="E109" s="11" t="s">
        <v>34</v>
      </c>
      <c r="F109" s="11"/>
      <c r="G109" s="11" t="s">
        <v>31</v>
      </c>
      <c r="H109" s="11"/>
      <c r="I109" s="12">
        <v>7742.5</v>
      </c>
      <c r="J109" s="11" t="s">
        <v>20</v>
      </c>
      <c r="K109" s="11" t="s">
        <v>196</v>
      </c>
      <c r="L109" s="11" t="s">
        <v>197</v>
      </c>
      <c r="M109" s="11"/>
      <c r="N109" s="12">
        <f t="shared" si="1"/>
        <v>7742.5</v>
      </c>
      <c r="O109" s="11"/>
      <c r="P109" s="12"/>
      <c r="Q109" s="11" t="s">
        <v>22</v>
      </c>
    </row>
    <row r="110" spans="1:19" ht="22.5" x14ac:dyDescent="0.25">
      <c r="A110" s="7">
        <v>46</v>
      </c>
      <c r="B110" s="11" t="s">
        <v>38</v>
      </c>
      <c r="C110" s="11" t="s">
        <v>198</v>
      </c>
      <c r="D110" s="18" t="s">
        <v>199</v>
      </c>
      <c r="E110" s="11" t="s">
        <v>34</v>
      </c>
      <c r="F110" s="11"/>
      <c r="G110" s="11" t="s">
        <v>200</v>
      </c>
      <c r="H110" s="11"/>
      <c r="I110" s="12">
        <v>10245.9</v>
      </c>
      <c r="J110" s="11" t="s">
        <v>20</v>
      </c>
      <c r="K110" s="11" t="s">
        <v>201</v>
      </c>
      <c r="L110" s="11" t="s">
        <v>202</v>
      </c>
      <c r="M110" s="11"/>
      <c r="N110" s="12">
        <f t="shared" si="1"/>
        <v>10245.9</v>
      </c>
      <c r="O110" s="11"/>
      <c r="P110" s="12"/>
      <c r="Q110" s="11" t="s">
        <v>22</v>
      </c>
    </row>
    <row r="111" spans="1:19" ht="56.25" x14ac:dyDescent="0.25">
      <c r="A111" s="7">
        <v>48</v>
      </c>
      <c r="B111" s="11" t="s">
        <v>32</v>
      </c>
      <c r="C111" s="11" t="s">
        <v>209</v>
      </c>
      <c r="D111" s="2" t="s">
        <v>210</v>
      </c>
      <c r="E111" s="11" t="s">
        <v>34</v>
      </c>
      <c r="F111" s="11"/>
      <c r="G111" s="11" t="s">
        <v>133</v>
      </c>
      <c r="H111" s="11"/>
      <c r="I111" s="12">
        <v>1428</v>
      </c>
      <c r="J111" s="11" t="s">
        <v>20</v>
      </c>
      <c r="K111" s="11" t="s">
        <v>186</v>
      </c>
      <c r="L111" s="11" t="s">
        <v>169</v>
      </c>
      <c r="M111" s="11"/>
      <c r="N111" s="12">
        <f t="shared" si="1"/>
        <v>1428</v>
      </c>
      <c r="O111" s="11"/>
      <c r="P111" s="12"/>
      <c r="Q111" s="11" t="s">
        <v>22</v>
      </c>
    </row>
    <row r="112" spans="1:19" ht="22.5" x14ac:dyDescent="0.25">
      <c r="A112" s="7">
        <v>49</v>
      </c>
      <c r="B112" s="11" t="s">
        <v>32</v>
      </c>
      <c r="C112" s="11" t="s">
        <v>211</v>
      </c>
      <c r="D112" s="18" t="s">
        <v>212</v>
      </c>
      <c r="E112" s="11" t="s">
        <v>34</v>
      </c>
      <c r="F112" s="11"/>
      <c r="G112" s="10" t="s">
        <v>213</v>
      </c>
      <c r="H112" s="11"/>
      <c r="I112" s="12">
        <v>14687.82</v>
      </c>
      <c r="J112" s="11" t="s">
        <v>20</v>
      </c>
      <c r="K112" s="11" t="s">
        <v>186</v>
      </c>
      <c r="L112" s="11" t="s">
        <v>214</v>
      </c>
      <c r="M112" s="11"/>
      <c r="N112" s="12">
        <f t="shared" si="1"/>
        <v>14687.82</v>
      </c>
      <c r="O112" s="11"/>
      <c r="P112" s="12"/>
      <c r="Q112" s="11" t="s">
        <v>22</v>
      </c>
      <c r="R112" s="14"/>
      <c r="S112" s="14"/>
    </row>
    <row r="113" spans="1:19" ht="22.5" x14ac:dyDescent="0.25">
      <c r="A113" s="7">
        <v>50</v>
      </c>
      <c r="B113" s="11" t="s">
        <v>32</v>
      </c>
      <c r="C113" s="11" t="s">
        <v>215</v>
      </c>
      <c r="D113" s="18" t="s">
        <v>216</v>
      </c>
      <c r="E113" s="11" t="s">
        <v>34</v>
      </c>
      <c r="F113" s="11"/>
      <c r="G113" s="10" t="s">
        <v>217</v>
      </c>
      <c r="H113" s="11"/>
      <c r="I113" s="12">
        <v>300</v>
      </c>
      <c r="J113" s="11" t="s">
        <v>20</v>
      </c>
      <c r="K113" s="11" t="s">
        <v>186</v>
      </c>
      <c r="L113" s="11" t="s">
        <v>218</v>
      </c>
      <c r="M113" s="11"/>
      <c r="N113" s="12">
        <f t="shared" si="1"/>
        <v>300</v>
      </c>
      <c r="O113" s="11"/>
      <c r="P113" s="12"/>
      <c r="Q113" s="11" t="s">
        <v>22</v>
      </c>
      <c r="R113" s="14"/>
      <c r="S113" s="14"/>
    </row>
    <row r="114" spans="1:19" ht="33.75" x14ac:dyDescent="0.25">
      <c r="A114" s="7">
        <v>52</v>
      </c>
      <c r="B114" s="11" t="s">
        <v>38</v>
      </c>
      <c r="C114" s="11" t="s">
        <v>219</v>
      </c>
      <c r="D114" s="18" t="s">
        <v>221</v>
      </c>
      <c r="E114" s="11" t="s">
        <v>34</v>
      </c>
      <c r="F114" s="11"/>
      <c r="G114" s="10" t="s">
        <v>220</v>
      </c>
      <c r="H114" s="11"/>
      <c r="I114" s="12">
        <v>3064.8</v>
      </c>
      <c r="J114" s="11" t="s">
        <v>20</v>
      </c>
      <c r="K114" s="11" t="s">
        <v>222</v>
      </c>
      <c r="L114" s="11" t="s">
        <v>169</v>
      </c>
      <c r="M114" s="11"/>
      <c r="N114" s="12">
        <f t="shared" si="1"/>
        <v>3064.8</v>
      </c>
      <c r="O114" s="11"/>
      <c r="P114" s="12"/>
      <c r="Q114" s="11" t="s">
        <v>22</v>
      </c>
      <c r="R114" s="14"/>
      <c r="S114" s="14"/>
    </row>
    <row r="115" spans="1:19" ht="22.5" x14ac:dyDescent="0.25">
      <c r="A115" s="7">
        <v>57</v>
      </c>
      <c r="B115" s="11" t="s">
        <v>32</v>
      </c>
      <c r="C115" s="11" t="s">
        <v>230</v>
      </c>
      <c r="D115" s="18" t="s">
        <v>231</v>
      </c>
      <c r="E115" s="11" t="s">
        <v>34</v>
      </c>
      <c r="F115" s="11"/>
      <c r="G115" s="10" t="s">
        <v>101</v>
      </c>
      <c r="H115" s="11"/>
      <c r="I115" s="12">
        <v>128020.2</v>
      </c>
      <c r="J115" s="11" t="s">
        <v>20</v>
      </c>
      <c r="K115" s="11" t="s">
        <v>232</v>
      </c>
      <c r="L115" s="11" t="s">
        <v>233</v>
      </c>
      <c r="M115" s="11"/>
      <c r="N115" s="12">
        <f t="shared" si="1"/>
        <v>128020.2</v>
      </c>
      <c r="O115" s="11"/>
      <c r="P115" s="12"/>
      <c r="Q115" s="41" t="s">
        <v>22</v>
      </c>
    </row>
    <row r="116" spans="1:19" ht="22.5" x14ac:dyDescent="0.25">
      <c r="A116" s="7">
        <v>58</v>
      </c>
      <c r="B116" s="11" t="s">
        <v>38</v>
      </c>
      <c r="C116" s="11" t="s">
        <v>234</v>
      </c>
      <c r="D116" s="18" t="s">
        <v>235</v>
      </c>
      <c r="E116" s="11" t="s">
        <v>34</v>
      </c>
      <c r="F116" s="11"/>
      <c r="G116" s="10" t="s">
        <v>185</v>
      </c>
      <c r="H116" s="11"/>
      <c r="I116" s="12">
        <v>6685</v>
      </c>
      <c r="J116" s="11" t="s">
        <v>20</v>
      </c>
      <c r="K116" s="11" t="s">
        <v>202</v>
      </c>
      <c r="L116" s="11" t="s">
        <v>236</v>
      </c>
      <c r="M116" s="11"/>
      <c r="N116" s="12">
        <f t="shared" si="1"/>
        <v>6685</v>
      </c>
      <c r="O116" s="11"/>
      <c r="P116" s="12"/>
      <c r="Q116" s="41" t="s">
        <v>22</v>
      </c>
    </row>
    <row r="117" spans="1:19" ht="33.75" x14ac:dyDescent="0.25">
      <c r="A117" s="7">
        <v>59</v>
      </c>
      <c r="B117" s="11" t="s">
        <v>32</v>
      </c>
      <c r="C117" s="11" t="s">
        <v>237</v>
      </c>
      <c r="D117" s="18" t="s">
        <v>238</v>
      </c>
      <c r="E117" s="11" t="s">
        <v>34</v>
      </c>
      <c r="F117" s="11"/>
      <c r="G117" s="10" t="s">
        <v>39</v>
      </c>
      <c r="H117" s="11"/>
      <c r="I117" s="12">
        <v>59976</v>
      </c>
      <c r="J117" s="11" t="s">
        <v>20</v>
      </c>
      <c r="K117" s="11" t="s">
        <v>232</v>
      </c>
      <c r="L117" s="11" t="s">
        <v>233</v>
      </c>
      <c r="M117" s="11"/>
      <c r="N117" s="12">
        <f t="shared" si="1"/>
        <v>59976</v>
      </c>
      <c r="O117" s="11"/>
      <c r="P117" s="12"/>
      <c r="Q117" s="41" t="s">
        <v>22</v>
      </c>
    </row>
    <row r="118" spans="1:19" ht="33.75" x14ac:dyDescent="0.25">
      <c r="A118" s="7">
        <v>61</v>
      </c>
      <c r="B118" s="11" t="s">
        <v>32</v>
      </c>
      <c r="C118" s="11" t="s">
        <v>239</v>
      </c>
      <c r="D118" s="18" t="s">
        <v>240</v>
      </c>
      <c r="E118" s="11" t="s">
        <v>34</v>
      </c>
      <c r="F118" s="11"/>
      <c r="G118" s="10" t="s">
        <v>40</v>
      </c>
      <c r="H118" s="11"/>
      <c r="I118" s="12">
        <v>9639</v>
      </c>
      <c r="J118" s="11" t="s">
        <v>20</v>
      </c>
      <c r="K118" s="11" t="s">
        <v>232</v>
      </c>
      <c r="L118" s="11" t="s">
        <v>233</v>
      </c>
      <c r="M118" s="11"/>
      <c r="N118" s="12">
        <f t="shared" si="1"/>
        <v>9639</v>
      </c>
      <c r="O118" s="11"/>
      <c r="P118" s="12"/>
      <c r="Q118" s="41" t="s">
        <v>22</v>
      </c>
    </row>
    <row r="119" spans="1:19" ht="45" x14ac:dyDescent="0.25">
      <c r="A119" s="7">
        <v>62</v>
      </c>
      <c r="B119" s="11" t="s">
        <v>32</v>
      </c>
      <c r="C119" s="11" t="s">
        <v>241</v>
      </c>
      <c r="D119" s="18" t="s">
        <v>242</v>
      </c>
      <c r="E119" s="11" t="s">
        <v>34</v>
      </c>
      <c r="F119" s="11"/>
      <c r="G119" s="17" t="s">
        <v>243</v>
      </c>
      <c r="H119" s="11"/>
      <c r="I119" s="12">
        <v>6961.5</v>
      </c>
      <c r="J119" s="11" t="s">
        <v>20</v>
      </c>
      <c r="K119" s="18" t="s">
        <v>232</v>
      </c>
      <c r="L119" s="18" t="s">
        <v>233</v>
      </c>
      <c r="M119" s="11"/>
      <c r="N119" s="12">
        <f t="shared" si="1"/>
        <v>6961.5</v>
      </c>
      <c r="O119" s="11"/>
      <c r="P119" s="12"/>
      <c r="Q119" s="41" t="s">
        <v>22</v>
      </c>
    </row>
    <row r="120" spans="1:19" ht="22.5" x14ac:dyDescent="0.25">
      <c r="A120" s="7">
        <v>63</v>
      </c>
      <c r="B120" s="11" t="s">
        <v>32</v>
      </c>
      <c r="C120" s="11" t="s">
        <v>244</v>
      </c>
      <c r="D120" s="18" t="s">
        <v>245</v>
      </c>
      <c r="E120" s="11" t="s">
        <v>34</v>
      </c>
      <c r="F120" s="11"/>
      <c r="G120" s="10" t="s">
        <v>246</v>
      </c>
      <c r="H120" s="11"/>
      <c r="I120" s="12">
        <v>46000</v>
      </c>
      <c r="J120" s="11" t="s">
        <v>20</v>
      </c>
      <c r="K120" s="18" t="s">
        <v>232</v>
      </c>
      <c r="L120" s="18" t="s">
        <v>233</v>
      </c>
      <c r="M120" s="11"/>
      <c r="N120" s="12">
        <f t="shared" si="1"/>
        <v>46000</v>
      </c>
      <c r="O120" s="11"/>
      <c r="P120" s="12"/>
      <c r="Q120" s="41" t="s">
        <v>22</v>
      </c>
    </row>
    <row r="121" spans="1:19" ht="22.5" x14ac:dyDescent="0.25">
      <c r="A121" s="7">
        <v>64</v>
      </c>
      <c r="B121" s="11" t="s">
        <v>32</v>
      </c>
      <c r="C121" s="11" t="s">
        <v>247</v>
      </c>
      <c r="D121" s="18" t="s">
        <v>248</v>
      </c>
      <c r="E121" s="11" t="s">
        <v>34</v>
      </c>
      <c r="F121" s="11"/>
      <c r="G121" s="10" t="s">
        <v>246</v>
      </c>
      <c r="H121" s="11"/>
      <c r="I121" s="12">
        <v>30000</v>
      </c>
      <c r="J121" s="11" t="s">
        <v>20</v>
      </c>
      <c r="K121" s="18" t="s">
        <v>232</v>
      </c>
      <c r="L121" s="18" t="s">
        <v>233</v>
      </c>
      <c r="M121" s="11"/>
      <c r="N121" s="12">
        <f t="shared" si="1"/>
        <v>30000</v>
      </c>
      <c r="O121" s="11"/>
      <c r="P121" s="12"/>
      <c r="Q121" s="41" t="s">
        <v>22</v>
      </c>
    </row>
    <row r="122" spans="1:19" ht="33.75" x14ac:dyDescent="0.25">
      <c r="A122" s="7">
        <v>65</v>
      </c>
      <c r="B122" s="11" t="s">
        <v>32</v>
      </c>
      <c r="C122" s="11" t="s">
        <v>249</v>
      </c>
      <c r="D122" s="18" t="s">
        <v>250</v>
      </c>
      <c r="E122" s="11" t="s">
        <v>34</v>
      </c>
      <c r="F122" s="11"/>
      <c r="G122" s="10" t="s">
        <v>133</v>
      </c>
      <c r="H122" s="11"/>
      <c r="I122" s="12">
        <v>12852</v>
      </c>
      <c r="J122" s="11" t="s">
        <v>20</v>
      </c>
      <c r="K122" s="18" t="s">
        <v>232</v>
      </c>
      <c r="L122" s="18" t="s">
        <v>233</v>
      </c>
      <c r="M122" s="11"/>
      <c r="N122" s="12">
        <f t="shared" si="1"/>
        <v>12852</v>
      </c>
      <c r="O122" s="11"/>
      <c r="P122" s="12"/>
      <c r="Q122" s="41" t="s">
        <v>22</v>
      </c>
    </row>
    <row r="123" spans="1:19" ht="22.5" x14ac:dyDescent="0.25">
      <c r="A123" s="7">
        <v>67</v>
      </c>
      <c r="B123" s="11" t="s">
        <v>32</v>
      </c>
      <c r="C123" s="11" t="s">
        <v>251</v>
      </c>
      <c r="D123" s="18" t="s">
        <v>42</v>
      </c>
      <c r="E123" s="11" t="s">
        <v>34</v>
      </c>
      <c r="F123" s="11"/>
      <c r="G123" s="10" t="s">
        <v>252</v>
      </c>
      <c r="H123" s="11"/>
      <c r="I123" s="12">
        <v>68544</v>
      </c>
      <c r="J123" s="11" t="s">
        <v>20</v>
      </c>
      <c r="K123" s="18" t="s">
        <v>232</v>
      </c>
      <c r="L123" s="18" t="s">
        <v>233</v>
      </c>
      <c r="M123" s="11"/>
      <c r="N123" s="12">
        <f t="shared" si="1"/>
        <v>68544</v>
      </c>
      <c r="O123" s="11"/>
      <c r="P123" s="12"/>
      <c r="Q123" s="41" t="s">
        <v>22</v>
      </c>
    </row>
    <row r="124" spans="1:19" ht="22.5" x14ac:dyDescent="0.25">
      <c r="A124" s="7">
        <v>68</v>
      </c>
      <c r="B124" s="11" t="s">
        <v>32</v>
      </c>
      <c r="C124" s="11" t="s">
        <v>253</v>
      </c>
      <c r="D124" s="18" t="s">
        <v>254</v>
      </c>
      <c r="E124" s="11" t="s">
        <v>34</v>
      </c>
      <c r="F124" s="11"/>
      <c r="G124" s="10" t="s">
        <v>255</v>
      </c>
      <c r="H124" s="11"/>
      <c r="I124" s="12">
        <v>13446</v>
      </c>
      <c r="J124" s="11" t="s">
        <v>20</v>
      </c>
      <c r="K124" s="18" t="s">
        <v>232</v>
      </c>
      <c r="L124" s="18" t="s">
        <v>233</v>
      </c>
      <c r="M124" s="11"/>
      <c r="N124" s="12">
        <f t="shared" si="1"/>
        <v>13446</v>
      </c>
      <c r="O124" s="11"/>
      <c r="P124" s="12"/>
      <c r="Q124" s="41" t="s">
        <v>22</v>
      </c>
    </row>
    <row r="125" spans="1:19" ht="22.5" x14ac:dyDescent="0.25">
      <c r="A125" s="7">
        <v>69</v>
      </c>
      <c r="B125" s="11" t="s">
        <v>32</v>
      </c>
      <c r="C125" s="11" t="s">
        <v>256</v>
      </c>
      <c r="D125" s="18" t="s">
        <v>257</v>
      </c>
      <c r="E125" s="11" t="s">
        <v>34</v>
      </c>
      <c r="F125" s="11"/>
      <c r="G125" s="10" t="s">
        <v>258</v>
      </c>
      <c r="H125" s="11"/>
      <c r="I125" s="12">
        <v>13019.83</v>
      </c>
      <c r="J125" s="11" t="s">
        <v>20</v>
      </c>
      <c r="K125" s="11" t="s">
        <v>232</v>
      </c>
      <c r="L125" s="11" t="s">
        <v>233</v>
      </c>
      <c r="M125" s="11"/>
      <c r="N125" s="12">
        <f t="shared" si="1"/>
        <v>13019.83</v>
      </c>
      <c r="O125" s="11"/>
      <c r="P125" s="12"/>
      <c r="Q125" s="41" t="s">
        <v>22</v>
      </c>
    </row>
    <row r="126" spans="1:19" ht="22.5" x14ac:dyDescent="0.25">
      <c r="A126" s="7">
        <v>70</v>
      </c>
      <c r="B126" s="11" t="s">
        <v>32</v>
      </c>
      <c r="C126" s="11" t="s">
        <v>259</v>
      </c>
      <c r="D126" s="18" t="s">
        <v>260</v>
      </c>
      <c r="E126" s="11" t="s">
        <v>34</v>
      </c>
      <c r="F126" s="11"/>
      <c r="G126" s="10" t="s">
        <v>261</v>
      </c>
      <c r="H126" s="11"/>
      <c r="I126" s="12">
        <v>14565.6</v>
      </c>
      <c r="J126" s="11" t="s">
        <v>20</v>
      </c>
      <c r="K126" s="11" t="s">
        <v>232</v>
      </c>
      <c r="L126" s="11" t="s">
        <v>233</v>
      </c>
      <c r="M126" s="11"/>
      <c r="N126" s="12">
        <f t="shared" si="1"/>
        <v>14565.6</v>
      </c>
      <c r="O126" s="11"/>
      <c r="P126" s="12"/>
      <c r="Q126" s="41" t="s">
        <v>22</v>
      </c>
    </row>
    <row r="127" spans="1:19" ht="22.5" x14ac:dyDescent="0.25">
      <c r="A127" s="7">
        <v>71</v>
      </c>
      <c r="B127" s="11" t="s">
        <v>32</v>
      </c>
      <c r="C127" s="11" t="s">
        <v>262</v>
      </c>
      <c r="D127" s="18" t="s">
        <v>263</v>
      </c>
      <c r="E127" s="11" t="s">
        <v>34</v>
      </c>
      <c r="F127" s="11"/>
      <c r="G127" s="17" t="s">
        <v>261</v>
      </c>
      <c r="H127" s="11"/>
      <c r="I127" s="12">
        <v>1114.3</v>
      </c>
      <c r="J127" s="11" t="s">
        <v>20</v>
      </c>
      <c r="K127" s="18" t="s">
        <v>232</v>
      </c>
      <c r="L127" s="18" t="s">
        <v>233</v>
      </c>
      <c r="M127" s="11"/>
      <c r="N127" s="12">
        <f t="shared" si="1"/>
        <v>1114.3</v>
      </c>
      <c r="O127" s="11"/>
      <c r="P127" s="12"/>
      <c r="Q127" s="41" t="s">
        <v>22</v>
      </c>
    </row>
    <row r="128" spans="1:19" ht="22.5" x14ac:dyDescent="0.25">
      <c r="A128" s="7">
        <v>72</v>
      </c>
      <c r="B128" s="11" t="s">
        <v>32</v>
      </c>
      <c r="C128" s="11" t="s">
        <v>264</v>
      </c>
      <c r="D128" s="18" t="s">
        <v>265</v>
      </c>
      <c r="E128" s="11" t="s">
        <v>34</v>
      </c>
      <c r="F128" s="11"/>
      <c r="G128" s="10" t="s">
        <v>37</v>
      </c>
      <c r="H128" s="11"/>
      <c r="I128" s="12">
        <v>3800</v>
      </c>
      <c r="J128" s="11" t="s">
        <v>20</v>
      </c>
      <c r="K128" s="18" t="s">
        <v>232</v>
      </c>
      <c r="L128" s="18" t="s">
        <v>233</v>
      </c>
      <c r="M128" s="11">
        <v>6600</v>
      </c>
      <c r="N128" s="12">
        <f t="shared" si="1"/>
        <v>3800</v>
      </c>
      <c r="O128" s="11"/>
      <c r="P128" s="12"/>
      <c r="Q128" s="41" t="s">
        <v>22</v>
      </c>
    </row>
    <row r="129" spans="1:17" ht="22.5" x14ac:dyDescent="0.25">
      <c r="A129" s="7">
        <v>73</v>
      </c>
      <c r="B129" s="11" t="s">
        <v>32</v>
      </c>
      <c r="C129" s="11" t="s">
        <v>266</v>
      </c>
      <c r="D129" s="18" t="s">
        <v>275</v>
      </c>
      <c r="E129" s="11" t="s">
        <v>34</v>
      </c>
      <c r="F129" s="11"/>
      <c r="G129" s="10" t="s">
        <v>246</v>
      </c>
      <c r="H129" s="11"/>
      <c r="I129" s="12">
        <v>11823.84</v>
      </c>
      <c r="J129" s="11" t="s">
        <v>20</v>
      </c>
      <c r="K129" s="18" t="s">
        <v>232</v>
      </c>
      <c r="L129" s="18" t="s">
        <v>233</v>
      </c>
      <c r="M129" s="11"/>
      <c r="N129" s="12">
        <f t="shared" si="1"/>
        <v>11823.84</v>
      </c>
      <c r="O129" s="11"/>
      <c r="P129" s="12"/>
      <c r="Q129" s="41" t="s">
        <v>22</v>
      </c>
    </row>
    <row r="130" spans="1:17" ht="22.5" x14ac:dyDescent="0.25">
      <c r="A130" s="7">
        <v>74</v>
      </c>
      <c r="B130" s="11" t="s">
        <v>32</v>
      </c>
      <c r="C130" s="11" t="s">
        <v>267</v>
      </c>
      <c r="D130" s="18" t="s">
        <v>268</v>
      </c>
      <c r="E130" s="11" t="s">
        <v>34</v>
      </c>
      <c r="F130" s="11"/>
      <c r="G130" s="10" t="s">
        <v>269</v>
      </c>
      <c r="H130" s="11"/>
      <c r="I130" s="12">
        <v>15300</v>
      </c>
      <c r="J130" s="11" t="s">
        <v>20</v>
      </c>
      <c r="K130" s="11" t="s">
        <v>270</v>
      </c>
      <c r="L130" s="11" t="s">
        <v>271</v>
      </c>
      <c r="M130" s="11"/>
      <c r="N130" s="12">
        <f t="shared" si="1"/>
        <v>15300</v>
      </c>
      <c r="O130" s="11"/>
      <c r="P130" s="12"/>
      <c r="Q130" s="41" t="s">
        <v>22</v>
      </c>
    </row>
    <row r="131" spans="1:17" ht="33.75" x14ac:dyDescent="0.25">
      <c r="A131" s="7">
        <v>77</v>
      </c>
      <c r="B131" s="21" t="s">
        <v>32</v>
      </c>
      <c r="C131" s="21" t="s">
        <v>276</v>
      </c>
      <c r="D131" s="21" t="s">
        <v>277</v>
      </c>
      <c r="E131" s="21" t="s">
        <v>34</v>
      </c>
      <c r="F131" s="21"/>
      <c r="G131" s="20" t="s">
        <v>278</v>
      </c>
      <c r="H131" s="21"/>
      <c r="I131" s="22">
        <v>50337</v>
      </c>
      <c r="J131" s="21" t="s">
        <v>20</v>
      </c>
      <c r="K131" s="21" t="s">
        <v>279</v>
      </c>
      <c r="L131" s="21" t="s">
        <v>233</v>
      </c>
      <c r="M131" s="21"/>
      <c r="N131" s="22">
        <f t="shared" si="1"/>
        <v>50337</v>
      </c>
      <c r="O131" s="21"/>
      <c r="P131" s="22"/>
      <c r="Q131" s="41" t="s">
        <v>22</v>
      </c>
    </row>
    <row r="132" spans="1:17" ht="22.5" x14ac:dyDescent="0.25">
      <c r="A132" s="7">
        <v>78</v>
      </c>
      <c r="B132" s="21" t="s">
        <v>38</v>
      </c>
      <c r="C132" s="21" t="s">
        <v>280</v>
      </c>
      <c r="D132" s="21" t="s">
        <v>120</v>
      </c>
      <c r="E132" s="21" t="s">
        <v>34</v>
      </c>
      <c r="F132" s="21"/>
      <c r="G132" s="20" t="s">
        <v>121</v>
      </c>
      <c r="H132" s="21"/>
      <c r="I132" s="22">
        <v>11270.9</v>
      </c>
      <c r="J132" s="21" t="s">
        <v>20</v>
      </c>
      <c r="K132" s="21" t="s">
        <v>281</v>
      </c>
      <c r="L132" s="21" t="s">
        <v>282</v>
      </c>
      <c r="M132" s="21"/>
      <c r="N132" s="22">
        <f t="shared" si="1"/>
        <v>11270.9</v>
      </c>
      <c r="O132" s="21"/>
      <c r="P132" s="22"/>
      <c r="Q132" s="20" t="s">
        <v>22</v>
      </c>
    </row>
    <row r="133" spans="1:17" ht="33.75" x14ac:dyDescent="0.25">
      <c r="A133" s="7">
        <v>79</v>
      </c>
      <c r="B133" s="21" t="s">
        <v>32</v>
      </c>
      <c r="C133" s="21" t="s">
        <v>283</v>
      </c>
      <c r="D133" s="21" t="s">
        <v>284</v>
      </c>
      <c r="E133" s="21" t="s">
        <v>34</v>
      </c>
      <c r="F133" s="21"/>
      <c r="G133" s="20" t="s">
        <v>285</v>
      </c>
      <c r="H133" s="21"/>
      <c r="I133" s="22">
        <v>40000</v>
      </c>
      <c r="J133" s="21" t="s">
        <v>20</v>
      </c>
      <c r="K133" s="21" t="s">
        <v>286</v>
      </c>
      <c r="L133" s="21" t="s">
        <v>287</v>
      </c>
      <c r="M133" s="21"/>
      <c r="N133" s="22">
        <f t="shared" si="1"/>
        <v>40000</v>
      </c>
      <c r="O133" s="21"/>
      <c r="P133" s="22"/>
      <c r="Q133" s="20" t="s">
        <v>22</v>
      </c>
    </row>
    <row r="134" spans="1:17" ht="22.5" x14ac:dyDescent="0.25">
      <c r="A134" s="7">
        <v>80</v>
      </c>
      <c r="B134" s="21" t="s">
        <v>38</v>
      </c>
      <c r="C134" s="21" t="s">
        <v>288</v>
      </c>
      <c r="D134" s="21" t="s">
        <v>289</v>
      </c>
      <c r="E134" s="21" t="s">
        <v>34</v>
      </c>
      <c r="F134" s="21"/>
      <c r="G134" s="20" t="s">
        <v>185</v>
      </c>
      <c r="H134" s="21"/>
      <c r="I134" s="22">
        <v>10497</v>
      </c>
      <c r="J134" s="21" t="s">
        <v>20</v>
      </c>
      <c r="K134" s="21" t="s">
        <v>281</v>
      </c>
      <c r="L134" s="21" t="s">
        <v>214</v>
      </c>
      <c r="M134" s="21"/>
      <c r="N134" s="22">
        <f t="shared" si="1"/>
        <v>10497</v>
      </c>
      <c r="O134" s="21"/>
      <c r="P134" s="22"/>
      <c r="Q134" s="20" t="s">
        <v>22</v>
      </c>
    </row>
    <row r="135" spans="1:17" ht="33.75" x14ac:dyDescent="0.25">
      <c r="A135" s="7">
        <v>81</v>
      </c>
      <c r="B135" s="21" t="s">
        <v>38</v>
      </c>
      <c r="C135" s="21" t="s">
        <v>290</v>
      </c>
      <c r="D135" s="21" t="s">
        <v>291</v>
      </c>
      <c r="E135" s="21" t="s">
        <v>34</v>
      </c>
      <c r="F135" s="21"/>
      <c r="G135" s="20" t="s">
        <v>292</v>
      </c>
      <c r="H135" s="21"/>
      <c r="I135" s="22">
        <v>2399.9899999999998</v>
      </c>
      <c r="J135" s="21" t="s">
        <v>20</v>
      </c>
      <c r="K135" s="21" t="s">
        <v>281</v>
      </c>
      <c r="L135" s="21" t="s">
        <v>214</v>
      </c>
      <c r="M135" s="21"/>
      <c r="N135" s="22">
        <f t="shared" si="1"/>
        <v>2399.9899999999998</v>
      </c>
      <c r="O135" s="21"/>
      <c r="P135" s="22"/>
      <c r="Q135" s="20" t="s">
        <v>22</v>
      </c>
    </row>
    <row r="136" spans="1:17" ht="45" x14ac:dyDescent="0.25">
      <c r="A136" s="7">
        <v>83</v>
      </c>
      <c r="B136" s="21" t="s">
        <v>32</v>
      </c>
      <c r="C136" s="21" t="s">
        <v>296</v>
      </c>
      <c r="D136" s="21" t="s">
        <v>297</v>
      </c>
      <c r="E136" s="21" t="s">
        <v>34</v>
      </c>
      <c r="F136" s="21"/>
      <c r="G136" s="20" t="s">
        <v>298</v>
      </c>
      <c r="H136" s="21"/>
      <c r="I136" s="22">
        <v>3570</v>
      </c>
      <c r="J136" s="21" t="s">
        <v>20</v>
      </c>
      <c r="K136" s="21" t="s">
        <v>281</v>
      </c>
      <c r="L136" s="21" t="s">
        <v>299</v>
      </c>
      <c r="M136" s="21"/>
      <c r="N136" s="22">
        <f t="shared" si="1"/>
        <v>3570</v>
      </c>
      <c r="O136" s="21"/>
      <c r="P136" s="22"/>
      <c r="Q136" s="20" t="s">
        <v>22</v>
      </c>
    </row>
    <row r="137" spans="1:17" ht="33.75" x14ac:dyDescent="0.25">
      <c r="A137" s="7">
        <v>84</v>
      </c>
      <c r="B137" s="21" t="s">
        <v>38</v>
      </c>
      <c r="C137" s="21" t="s">
        <v>300</v>
      </c>
      <c r="D137" s="21" t="s">
        <v>301</v>
      </c>
      <c r="E137" s="21" t="s">
        <v>34</v>
      </c>
      <c r="F137" s="21"/>
      <c r="G137" s="20" t="s">
        <v>220</v>
      </c>
      <c r="H137" s="21"/>
      <c r="I137" s="22">
        <v>2460.1</v>
      </c>
      <c r="J137" s="21" t="s">
        <v>20</v>
      </c>
      <c r="K137" s="21" t="s">
        <v>286</v>
      </c>
      <c r="L137" s="21" t="s">
        <v>302</v>
      </c>
      <c r="M137" s="21"/>
      <c r="N137" s="22">
        <f t="shared" si="1"/>
        <v>2460.1</v>
      </c>
      <c r="O137" s="21"/>
      <c r="P137" s="22"/>
      <c r="Q137" s="20" t="s">
        <v>22</v>
      </c>
    </row>
    <row r="138" spans="1:17" ht="45" x14ac:dyDescent="0.25">
      <c r="A138" s="7">
        <v>85</v>
      </c>
      <c r="B138" s="21" t="s">
        <v>32</v>
      </c>
      <c r="C138" s="21" t="s">
        <v>303</v>
      </c>
      <c r="D138" s="21" t="s">
        <v>304</v>
      </c>
      <c r="E138" s="21" t="s">
        <v>34</v>
      </c>
      <c r="F138" s="21"/>
      <c r="G138" s="20" t="s">
        <v>305</v>
      </c>
      <c r="H138" s="21"/>
      <c r="I138" s="22">
        <v>18000</v>
      </c>
      <c r="J138" s="21" t="s">
        <v>20</v>
      </c>
      <c r="K138" s="21" t="s">
        <v>286</v>
      </c>
      <c r="L138" s="21" t="s">
        <v>306</v>
      </c>
      <c r="M138" s="21"/>
      <c r="N138" s="22">
        <f t="shared" si="1"/>
        <v>18000</v>
      </c>
      <c r="O138" s="21"/>
      <c r="P138" s="22"/>
      <c r="Q138" s="40" t="s">
        <v>22</v>
      </c>
    </row>
    <row r="139" spans="1:17" ht="33.75" x14ac:dyDescent="0.25">
      <c r="A139" s="7">
        <v>86</v>
      </c>
      <c r="B139" s="21" t="s">
        <v>32</v>
      </c>
      <c r="C139" s="21" t="s">
        <v>307</v>
      </c>
      <c r="D139" s="21" t="s">
        <v>308</v>
      </c>
      <c r="E139" s="21" t="s">
        <v>34</v>
      </c>
      <c r="F139" s="21"/>
      <c r="G139" s="20" t="s">
        <v>309</v>
      </c>
      <c r="H139" s="21"/>
      <c r="I139" s="22">
        <v>20250</v>
      </c>
      <c r="J139" s="21" t="s">
        <v>20</v>
      </c>
      <c r="K139" s="21" t="s">
        <v>214</v>
      </c>
      <c r="L139" s="21" t="s">
        <v>233</v>
      </c>
      <c r="M139" s="21"/>
      <c r="N139" s="22">
        <f t="shared" si="1"/>
        <v>20250</v>
      </c>
      <c r="O139" s="21"/>
      <c r="P139" s="22"/>
      <c r="Q139" s="40" t="s">
        <v>22</v>
      </c>
    </row>
    <row r="140" spans="1:17" ht="22.5" x14ac:dyDescent="0.25">
      <c r="A140" s="7">
        <v>87</v>
      </c>
      <c r="B140" s="21" t="s">
        <v>38</v>
      </c>
      <c r="C140" s="21" t="s">
        <v>310</v>
      </c>
      <c r="D140" s="21" t="s">
        <v>311</v>
      </c>
      <c r="E140" s="21" t="s">
        <v>34</v>
      </c>
      <c r="F140" s="21"/>
      <c r="G140" s="20" t="s">
        <v>292</v>
      </c>
      <c r="H140" s="21"/>
      <c r="I140" s="22">
        <v>2499.9899999999998</v>
      </c>
      <c r="J140" s="21" t="s">
        <v>20</v>
      </c>
      <c r="K140" s="21" t="s">
        <v>295</v>
      </c>
      <c r="L140" s="21" t="s">
        <v>302</v>
      </c>
      <c r="M140" s="21"/>
      <c r="N140" s="22">
        <f t="shared" si="1"/>
        <v>2499.9899999999998</v>
      </c>
      <c r="O140" s="21"/>
      <c r="P140" s="22"/>
      <c r="Q140" s="40" t="s">
        <v>22</v>
      </c>
    </row>
    <row r="141" spans="1:17" ht="22.5" x14ac:dyDescent="0.25">
      <c r="A141" s="7">
        <v>88</v>
      </c>
      <c r="B141" s="21" t="s">
        <v>32</v>
      </c>
      <c r="C141" s="21" t="s">
        <v>312</v>
      </c>
      <c r="D141" s="21" t="s">
        <v>313</v>
      </c>
      <c r="E141" s="21" t="s">
        <v>34</v>
      </c>
      <c r="F141" s="21"/>
      <c r="G141" s="20" t="s">
        <v>314</v>
      </c>
      <c r="H141" s="21"/>
      <c r="I141" s="22">
        <v>103275</v>
      </c>
      <c r="J141" s="21" t="s">
        <v>20</v>
      </c>
      <c r="K141" s="21" t="s">
        <v>282</v>
      </c>
      <c r="L141" s="21" t="s">
        <v>233</v>
      </c>
      <c r="M141" s="21"/>
      <c r="N141" s="22">
        <f t="shared" si="1"/>
        <v>103275</v>
      </c>
      <c r="O141" s="21"/>
      <c r="P141" s="22"/>
      <c r="Q141" s="40" t="s">
        <v>22</v>
      </c>
    </row>
    <row r="142" spans="1:17" ht="56.25" x14ac:dyDescent="0.25">
      <c r="A142" s="7">
        <v>89</v>
      </c>
      <c r="B142" s="21" t="s">
        <v>32</v>
      </c>
      <c r="C142" s="21" t="s">
        <v>315</v>
      </c>
      <c r="D142" s="21" t="s">
        <v>316</v>
      </c>
      <c r="E142" s="21" t="s">
        <v>34</v>
      </c>
      <c r="F142" s="21"/>
      <c r="G142" s="20" t="s">
        <v>317</v>
      </c>
      <c r="H142" s="21"/>
      <c r="I142" s="22">
        <v>53550</v>
      </c>
      <c r="J142" s="21" t="s">
        <v>20</v>
      </c>
      <c r="K142" s="21" t="s">
        <v>318</v>
      </c>
      <c r="L142" s="21" t="s">
        <v>233</v>
      </c>
      <c r="M142" s="21"/>
      <c r="N142" s="22">
        <f t="shared" si="1"/>
        <v>53550</v>
      </c>
      <c r="O142" s="21"/>
      <c r="P142" s="22"/>
      <c r="Q142" s="40" t="s">
        <v>22</v>
      </c>
    </row>
    <row r="143" spans="1:17" ht="22.5" x14ac:dyDescent="0.25">
      <c r="A143" s="7">
        <v>90</v>
      </c>
      <c r="B143" s="21" t="s">
        <v>32</v>
      </c>
      <c r="C143" s="21" t="s">
        <v>319</v>
      </c>
      <c r="D143" s="21" t="s">
        <v>320</v>
      </c>
      <c r="E143" s="21" t="s">
        <v>34</v>
      </c>
      <c r="F143" s="21"/>
      <c r="G143" s="20" t="s">
        <v>321</v>
      </c>
      <c r="H143" s="21"/>
      <c r="I143" s="22">
        <v>69615</v>
      </c>
      <c r="J143" s="21" t="s">
        <v>20</v>
      </c>
      <c r="K143" s="21" t="s">
        <v>318</v>
      </c>
      <c r="L143" s="21" t="s">
        <v>233</v>
      </c>
      <c r="M143" s="21"/>
      <c r="N143" s="22">
        <f t="shared" si="1"/>
        <v>69615</v>
      </c>
      <c r="O143" s="21"/>
      <c r="P143" s="22"/>
      <c r="Q143" s="40" t="s">
        <v>22</v>
      </c>
    </row>
    <row r="144" spans="1:17" ht="33.75" x14ac:dyDescent="0.25">
      <c r="A144" s="7">
        <v>91</v>
      </c>
      <c r="B144" s="21" t="s">
        <v>38</v>
      </c>
      <c r="C144" s="21" t="s">
        <v>322</v>
      </c>
      <c r="D144" s="21" t="s">
        <v>323</v>
      </c>
      <c r="E144" s="21" t="s">
        <v>34</v>
      </c>
      <c r="F144" s="21"/>
      <c r="G144" s="20" t="s">
        <v>324</v>
      </c>
      <c r="H144" s="21"/>
      <c r="I144" s="22">
        <v>3864.1</v>
      </c>
      <c r="J144" s="21" t="s">
        <v>20</v>
      </c>
      <c r="K144" s="21" t="s">
        <v>318</v>
      </c>
      <c r="L144" s="21" t="s">
        <v>325</v>
      </c>
      <c r="M144" s="21"/>
      <c r="N144" s="22">
        <f t="shared" si="1"/>
        <v>3864.1</v>
      </c>
      <c r="O144" s="21"/>
      <c r="P144" s="22"/>
      <c r="Q144" s="40" t="s">
        <v>22</v>
      </c>
    </row>
    <row r="145" spans="1:17" ht="33.75" x14ac:dyDescent="0.25">
      <c r="A145" s="7">
        <v>95</v>
      </c>
      <c r="B145" s="21" t="s">
        <v>38</v>
      </c>
      <c r="C145" s="21" t="s">
        <v>339</v>
      </c>
      <c r="D145" s="21" t="s">
        <v>340</v>
      </c>
      <c r="E145" s="21" t="s">
        <v>34</v>
      </c>
      <c r="F145" s="21"/>
      <c r="G145" s="20" t="s">
        <v>341</v>
      </c>
      <c r="H145" s="21"/>
      <c r="I145" s="22">
        <v>8500</v>
      </c>
      <c r="J145" s="21" t="s">
        <v>20</v>
      </c>
      <c r="K145" s="21" t="s">
        <v>337</v>
      </c>
      <c r="L145" s="21" t="s">
        <v>342</v>
      </c>
      <c r="M145" s="21"/>
      <c r="N145" s="22">
        <f t="shared" si="1"/>
        <v>8500</v>
      </c>
      <c r="O145" s="21"/>
      <c r="P145" s="22"/>
      <c r="Q145" s="40" t="s">
        <v>22</v>
      </c>
    </row>
    <row r="146" spans="1:17" ht="22.5" x14ac:dyDescent="0.25">
      <c r="A146" s="7">
        <v>96</v>
      </c>
      <c r="B146" s="21" t="s">
        <v>32</v>
      </c>
      <c r="C146" s="21" t="s">
        <v>343</v>
      </c>
      <c r="D146" s="21" t="s">
        <v>344</v>
      </c>
      <c r="E146" s="21" t="s">
        <v>34</v>
      </c>
      <c r="F146" s="21"/>
      <c r="G146" s="20" t="s">
        <v>345</v>
      </c>
      <c r="H146" s="21"/>
      <c r="I146" s="22">
        <v>113.05</v>
      </c>
      <c r="J146" s="21" t="s">
        <v>20</v>
      </c>
      <c r="K146" s="21" t="s">
        <v>337</v>
      </c>
      <c r="L146" s="21" t="s">
        <v>325</v>
      </c>
      <c r="M146" s="21"/>
      <c r="N146" s="22">
        <f t="shared" si="1"/>
        <v>113.05</v>
      </c>
      <c r="O146" s="21"/>
      <c r="P146" s="22"/>
      <c r="Q146" s="40" t="s">
        <v>22</v>
      </c>
    </row>
    <row r="147" spans="1:17" ht="33.75" x14ac:dyDescent="0.25">
      <c r="A147" s="7">
        <v>100</v>
      </c>
      <c r="B147" s="21" t="s">
        <v>32</v>
      </c>
      <c r="C147" s="21" t="s">
        <v>354</v>
      </c>
      <c r="D147" s="21" t="s">
        <v>323</v>
      </c>
      <c r="E147" s="21" t="s">
        <v>34</v>
      </c>
      <c r="F147" s="21"/>
      <c r="G147" s="20" t="s">
        <v>39</v>
      </c>
      <c r="H147" s="21"/>
      <c r="I147" s="22">
        <v>78159.199999999997</v>
      </c>
      <c r="J147" s="21" t="s">
        <v>20</v>
      </c>
      <c r="K147" s="21" t="s">
        <v>302</v>
      </c>
      <c r="L147" s="21" t="s">
        <v>355</v>
      </c>
      <c r="M147" s="21"/>
      <c r="N147" s="22">
        <f t="shared" si="1"/>
        <v>78159.199999999997</v>
      </c>
      <c r="O147" s="21"/>
      <c r="P147" s="22"/>
      <c r="Q147" s="40" t="s">
        <v>22</v>
      </c>
    </row>
    <row r="148" spans="1:17" ht="22.5" x14ac:dyDescent="0.25">
      <c r="A148" s="7">
        <v>104</v>
      </c>
      <c r="B148" s="21" t="s">
        <v>38</v>
      </c>
      <c r="C148" s="21" t="s">
        <v>365</v>
      </c>
      <c r="D148" s="21" t="s">
        <v>366</v>
      </c>
      <c r="E148" s="21" t="s">
        <v>34</v>
      </c>
      <c r="F148" s="21"/>
      <c r="G148" s="20" t="s">
        <v>367</v>
      </c>
      <c r="H148" s="21"/>
      <c r="I148" s="22">
        <v>4903</v>
      </c>
      <c r="J148" s="21" t="s">
        <v>20</v>
      </c>
      <c r="K148" s="21" t="s">
        <v>368</v>
      </c>
      <c r="L148" s="21" t="s">
        <v>355</v>
      </c>
      <c r="M148" s="21"/>
      <c r="N148" s="22">
        <f t="shared" si="1"/>
        <v>4903</v>
      </c>
      <c r="O148" s="21"/>
      <c r="P148" s="22"/>
      <c r="Q148" s="40" t="s">
        <v>22</v>
      </c>
    </row>
    <row r="149" spans="1:17" ht="33.75" x14ac:dyDescent="0.25">
      <c r="A149" s="7">
        <v>107</v>
      </c>
      <c r="B149" s="21" t="s">
        <v>38</v>
      </c>
      <c r="C149" s="21" t="s">
        <v>378</v>
      </c>
      <c r="D149" s="21" t="s">
        <v>379</v>
      </c>
      <c r="E149" s="21" t="s">
        <v>34</v>
      </c>
      <c r="F149" s="21"/>
      <c r="G149" s="20" t="s">
        <v>380</v>
      </c>
      <c r="H149" s="21"/>
      <c r="I149" s="22">
        <v>6208.3</v>
      </c>
      <c r="J149" s="21" t="s">
        <v>20</v>
      </c>
      <c r="K149" s="21" t="s">
        <v>381</v>
      </c>
      <c r="L149" s="21" t="s">
        <v>355</v>
      </c>
      <c r="M149" s="21"/>
      <c r="N149" s="22">
        <f t="shared" si="1"/>
        <v>6208.3</v>
      </c>
      <c r="O149" s="21"/>
      <c r="P149" s="22"/>
      <c r="Q149" s="40" t="s">
        <v>22</v>
      </c>
    </row>
    <row r="150" spans="1:17" ht="22.5" x14ac:dyDescent="0.25">
      <c r="A150" s="7">
        <v>108</v>
      </c>
      <c r="B150" s="21" t="s">
        <v>32</v>
      </c>
      <c r="C150" s="21" t="s">
        <v>382</v>
      </c>
      <c r="D150" s="21" t="s">
        <v>383</v>
      </c>
      <c r="E150" s="21" t="s">
        <v>34</v>
      </c>
      <c r="F150" s="21"/>
      <c r="G150" s="20" t="s">
        <v>384</v>
      </c>
      <c r="H150" s="21"/>
      <c r="I150" s="22">
        <v>18000</v>
      </c>
      <c r="J150" s="21" t="s">
        <v>20</v>
      </c>
      <c r="K150" s="21" t="s">
        <v>381</v>
      </c>
      <c r="L150" s="21" t="s">
        <v>233</v>
      </c>
      <c r="M150" s="21"/>
      <c r="N150" s="22">
        <f t="shared" si="1"/>
        <v>18000</v>
      </c>
      <c r="O150" s="21"/>
      <c r="P150" s="22"/>
      <c r="Q150" s="40" t="s">
        <v>22</v>
      </c>
    </row>
    <row r="151" spans="1:17" ht="22.5" x14ac:dyDescent="0.25">
      <c r="A151" s="7">
        <v>110</v>
      </c>
      <c r="B151" s="21" t="s">
        <v>38</v>
      </c>
      <c r="C151" s="21" t="s">
        <v>385</v>
      </c>
      <c r="D151" s="21" t="s">
        <v>386</v>
      </c>
      <c r="E151" s="21" t="s">
        <v>34</v>
      </c>
      <c r="F151" s="21"/>
      <c r="G151" s="20" t="s">
        <v>387</v>
      </c>
      <c r="H151" s="21"/>
      <c r="I151" s="22">
        <v>18951.060000000001</v>
      </c>
      <c r="J151" s="21" t="s">
        <v>20</v>
      </c>
      <c r="K151" s="21" t="s">
        <v>376</v>
      </c>
      <c r="L151" s="21" t="s">
        <v>388</v>
      </c>
      <c r="M151" s="21"/>
      <c r="N151" s="22">
        <f t="shared" si="1"/>
        <v>18951.060000000001</v>
      </c>
      <c r="O151" s="21"/>
      <c r="P151" s="22"/>
      <c r="Q151" s="40" t="s">
        <v>22</v>
      </c>
    </row>
    <row r="152" spans="1:17" ht="33.75" x14ac:dyDescent="0.25">
      <c r="A152" s="7">
        <v>111</v>
      </c>
      <c r="B152" s="21" t="s">
        <v>38</v>
      </c>
      <c r="C152" s="21" t="s">
        <v>389</v>
      </c>
      <c r="D152" s="21" t="s">
        <v>390</v>
      </c>
      <c r="E152" s="21" t="s">
        <v>34</v>
      </c>
      <c r="F152" s="21"/>
      <c r="G152" s="20" t="s">
        <v>391</v>
      </c>
      <c r="H152" s="21"/>
      <c r="I152" s="22">
        <v>26989.200000000001</v>
      </c>
      <c r="J152" s="21" t="s">
        <v>20</v>
      </c>
      <c r="K152" s="21" t="s">
        <v>353</v>
      </c>
      <c r="L152" s="21" t="s">
        <v>388</v>
      </c>
      <c r="M152" s="21"/>
      <c r="N152" s="22">
        <f t="shared" si="1"/>
        <v>26989.200000000001</v>
      </c>
      <c r="O152" s="21"/>
      <c r="P152" s="22"/>
      <c r="Q152" s="40" t="s">
        <v>22</v>
      </c>
    </row>
    <row r="153" spans="1:17" ht="22.5" x14ac:dyDescent="0.25">
      <c r="A153" s="7">
        <v>115</v>
      </c>
      <c r="B153" s="25" t="s">
        <v>38</v>
      </c>
      <c r="C153" s="21" t="s">
        <v>396</v>
      </c>
      <c r="D153" s="21" t="s">
        <v>397</v>
      </c>
      <c r="E153" s="21" t="s">
        <v>34</v>
      </c>
      <c r="F153" s="21"/>
      <c r="G153" s="20" t="s">
        <v>142</v>
      </c>
      <c r="H153" s="21"/>
      <c r="I153" s="22">
        <v>3850</v>
      </c>
      <c r="J153" s="21" t="s">
        <v>20</v>
      </c>
      <c r="K153" s="21" t="s">
        <v>353</v>
      </c>
      <c r="L153" s="21" t="s">
        <v>30</v>
      </c>
      <c r="M153" s="21"/>
      <c r="N153" s="22">
        <f t="shared" si="1"/>
        <v>3850</v>
      </c>
      <c r="O153" s="21"/>
      <c r="P153" s="22"/>
      <c r="Q153" s="40" t="s">
        <v>22</v>
      </c>
    </row>
    <row r="154" spans="1:17" ht="22.5" x14ac:dyDescent="0.25">
      <c r="A154" s="7">
        <v>116</v>
      </c>
      <c r="B154" s="21" t="s">
        <v>32</v>
      </c>
      <c r="C154" s="21" t="s">
        <v>398</v>
      </c>
      <c r="D154" s="21" t="s">
        <v>399</v>
      </c>
      <c r="E154" s="21" t="s">
        <v>34</v>
      </c>
      <c r="F154" s="21"/>
      <c r="G154" s="20" t="s">
        <v>400</v>
      </c>
      <c r="H154" s="21"/>
      <c r="I154" s="22">
        <v>52700</v>
      </c>
      <c r="J154" s="21" t="s">
        <v>20</v>
      </c>
      <c r="K154" s="21" t="s">
        <v>401</v>
      </c>
      <c r="L154" s="21" t="s">
        <v>402</v>
      </c>
      <c r="M154" s="21"/>
      <c r="N154" s="22">
        <f t="shared" si="1"/>
        <v>52700</v>
      </c>
      <c r="O154" s="21"/>
      <c r="P154" s="22"/>
      <c r="Q154" s="40" t="s">
        <v>22</v>
      </c>
    </row>
    <row r="155" spans="1:17" ht="22.5" x14ac:dyDescent="0.25">
      <c r="A155" s="7">
        <v>118</v>
      </c>
      <c r="B155" s="21" t="s">
        <v>38</v>
      </c>
      <c r="C155" s="21" t="s">
        <v>412</v>
      </c>
      <c r="D155" s="21" t="s">
        <v>413</v>
      </c>
      <c r="E155" s="21" t="s">
        <v>34</v>
      </c>
      <c r="F155" s="21"/>
      <c r="G155" s="20" t="s">
        <v>321</v>
      </c>
      <c r="H155" s="21"/>
      <c r="I155" s="22">
        <v>2832.2</v>
      </c>
      <c r="J155" s="21" t="s">
        <v>20</v>
      </c>
      <c r="K155" s="21" t="s">
        <v>414</v>
      </c>
      <c r="L155" s="21" t="s">
        <v>415</v>
      </c>
      <c r="M155" s="21"/>
      <c r="N155" s="22">
        <f t="shared" si="1"/>
        <v>2832.2</v>
      </c>
      <c r="O155" s="21"/>
      <c r="P155" s="22"/>
      <c r="Q155" s="20" t="s">
        <v>22</v>
      </c>
    </row>
    <row r="156" spans="1:17" ht="33.75" x14ac:dyDescent="0.25">
      <c r="A156" s="7">
        <v>120</v>
      </c>
      <c r="B156" s="21" t="s">
        <v>32</v>
      </c>
      <c r="C156" s="21" t="s">
        <v>416</v>
      </c>
      <c r="D156" s="21" t="s">
        <v>417</v>
      </c>
      <c r="E156" s="21" t="s">
        <v>34</v>
      </c>
      <c r="F156" s="21"/>
      <c r="G156" s="20" t="s">
        <v>418</v>
      </c>
      <c r="H156" s="21"/>
      <c r="I156" s="22">
        <v>10000</v>
      </c>
      <c r="J156" s="21" t="s">
        <v>20</v>
      </c>
      <c r="K156" s="21" t="s">
        <v>410</v>
      </c>
      <c r="L156" s="21" t="s">
        <v>388</v>
      </c>
      <c r="M156" s="21"/>
      <c r="N156" s="22">
        <f t="shared" si="1"/>
        <v>10000</v>
      </c>
      <c r="O156" s="21"/>
      <c r="P156" s="22"/>
      <c r="Q156" s="20" t="s">
        <v>22</v>
      </c>
    </row>
    <row r="157" spans="1:17" ht="33.75" x14ac:dyDescent="0.25">
      <c r="A157" s="7">
        <v>121</v>
      </c>
      <c r="B157" s="21" t="s">
        <v>38</v>
      </c>
      <c r="C157" s="21" t="s">
        <v>419</v>
      </c>
      <c r="D157" s="21" t="s">
        <v>420</v>
      </c>
      <c r="E157" s="21" t="s">
        <v>34</v>
      </c>
      <c r="F157" s="21"/>
      <c r="G157" s="20" t="s">
        <v>220</v>
      </c>
      <c r="H157" s="21"/>
      <c r="I157" s="22">
        <v>26990.1</v>
      </c>
      <c r="J157" s="21" t="s">
        <v>20</v>
      </c>
      <c r="K157" s="21" t="s">
        <v>421</v>
      </c>
      <c r="L157" s="21" t="s">
        <v>415</v>
      </c>
      <c r="M157" s="21"/>
      <c r="N157" s="22">
        <f t="shared" si="1"/>
        <v>26990.1</v>
      </c>
      <c r="O157" s="21"/>
      <c r="P157" s="22"/>
      <c r="Q157" s="20" t="s">
        <v>22</v>
      </c>
    </row>
    <row r="158" spans="1:17" ht="22.5" x14ac:dyDescent="0.25">
      <c r="A158" s="7">
        <v>123</v>
      </c>
      <c r="B158" s="21" t="s">
        <v>32</v>
      </c>
      <c r="C158" s="21" t="s">
        <v>430</v>
      </c>
      <c r="D158" s="21" t="s">
        <v>431</v>
      </c>
      <c r="E158" s="21" t="s">
        <v>34</v>
      </c>
      <c r="F158" s="21"/>
      <c r="G158" s="20" t="s">
        <v>432</v>
      </c>
      <c r="H158" s="21"/>
      <c r="I158" s="22">
        <v>40885</v>
      </c>
      <c r="J158" s="21" t="s">
        <v>20</v>
      </c>
      <c r="K158" s="21" t="s">
        <v>433</v>
      </c>
      <c r="L158" s="21" t="s">
        <v>402</v>
      </c>
      <c r="M158" s="21"/>
      <c r="N158" s="22">
        <f t="shared" si="1"/>
        <v>40885</v>
      </c>
      <c r="O158" s="21"/>
      <c r="P158" s="22"/>
      <c r="Q158" s="20" t="s">
        <v>22</v>
      </c>
    </row>
    <row r="159" spans="1:17" ht="22.5" x14ac:dyDescent="0.25">
      <c r="A159" s="7">
        <v>124</v>
      </c>
      <c r="B159" s="21" t="s">
        <v>32</v>
      </c>
      <c r="C159" s="21" t="s">
        <v>434</v>
      </c>
      <c r="D159" s="21" t="s">
        <v>435</v>
      </c>
      <c r="E159" s="21" t="s">
        <v>34</v>
      </c>
      <c r="F159" s="21"/>
      <c r="G159" s="20" t="s">
        <v>436</v>
      </c>
      <c r="H159" s="21"/>
      <c r="I159" s="22">
        <v>31500</v>
      </c>
      <c r="J159" s="21" t="s">
        <v>20</v>
      </c>
      <c r="K159" s="21" t="s">
        <v>437</v>
      </c>
      <c r="L159" s="21" t="s">
        <v>233</v>
      </c>
      <c r="M159" s="21"/>
      <c r="N159" s="22">
        <f t="shared" si="1"/>
        <v>31500</v>
      </c>
      <c r="O159" s="21"/>
      <c r="P159" s="22"/>
      <c r="Q159" s="40" t="s">
        <v>22</v>
      </c>
    </row>
    <row r="160" spans="1:17" ht="22.5" x14ac:dyDescent="0.25">
      <c r="A160" s="7">
        <v>126</v>
      </c>
      <c r="B160" s="21" t="s">
        <v>32</v>
      </c>
      <c r="C160" s="21" t="s">
        <v>441</v>
      </c>
      <c r="D160" s="21" t="s">
        <v>442</v>
      </c>
      <c r="E160" s="21" t="s">
        <v>443</v>
      </c>
      <c r="F160" s="21"/>
      <c r="G160" s="20" t="s">
        <v>444</v>
      </c>
      <c r="H160" s="21"/>
      <c r="I160" s="22">
        <v>193298.1</v>
      </c>
      <c r="J160" s="21" t="s">
        <v>20</v>
      </c>
      <c r="K160" s="21" t="s">
        <v>218</v>
      </c>
      <c r="L160" s="21" t="s">
        <v>233</v>
      </c>
      <c r="M160" s="21"/>
      <c r="N160" s="22">
        <f t="shared" si="1"/>
        <v>193298.1</v>
      </c>
      <c r="O160" s="21"/>
      <c r="P160" s="22"/>
      <c r="Q160" s="40" t="s">
        <v>22</v>
      </c>
    </row>
    <row r="161" spans="1:17" ht="33.75" x14ac:dyDescent="0.25">
      <c r="A161" s="7">
        <v>129</v>
      </c>
      <c r="B161" s="21" t="s">
        <v>38</v>
      </c>
      <c r="C161" s="21" t="s">
        <v>445</v>
      </c>
      <c r="D161" s="21" t="s">
        <v>446</v>
      </c>
      <c r="E161" s="21" t="s">
        <v>34</v>
      </c>
      <c r="F161" s="21"/>
      <c r="G161" s="20" t="s">
        <v>447</v>
      </c>
      <c r="H161" s="21"/>
      <c r="I161" s="22">
        <v>3735.41</v>
      </c>
      <c r="J161" s="21" t="s">
        <v>20</v>
      </c>
      <c r="K161" s="21" t="s">
        <v>433</v>
      </c>
      <c r="L161" s="21" t="s">
        <v>415</v>
      </c>
      <c r="M161" s="21"/>
      <c r="N161" s="22">
        <f t="shared" si="1"/>
        <v>3735.41</v>
      </c>
      <c r="O161" s="21"/>
      <c r="P161" s="22"/>
      <c r="Q161" s="40" t="s">
        <v>22</v>
      </c>
    </row>
    <row r="162" spans="1:17" ht="22.5" x14ac:dyDescent="0.25">
      <c r="A162" s="7">
        <v>130</v>
      </c>
      <c r="B162" s="21" t="s">
        <v>38</v>
      </c>
      <c r="C162" s="21" t="s">
        <v>448</v>
      </c>
      <c r="D162" s="21" t="s">
        <v>449</v>
      </c>
      <c r="E162" s="21" t="s">
        <v>34</v>
      </c>
      <c r="F162" s="21"/>
      <c r="G162" s="20" t="s">
        <v>185</v>
      </c>
      <c r="H162" s="21"/>
      <c r="I162" s="22">
        <v>3584</v>
      </c>
      <c r="J162" s="21" t="s">
        <v>20</v>
      </c>
      <c r="K162" s="21" t="s">
        <v>433</v>
      </c>
      <c r="L162" s="21" t="s">
        <v>415</v>
      </c>
      <c r="M162" s="21"/>
      <c r="N162" s="22">
        <f t="shared" si="1"/>
        <v>3584</v>
      </c>
      <c r="O162" s="21"/>
      <c r="P162" s="22"/>
      <c r="Q162" s="40" t="s">
        <v>22</v>
      </c>
    </row>
    <row r="163" spans="1:17" ht="22.5" x14ac:dyDescent="0.25">
      <c r="A163" s="7">
        <v>131</v>
      </c>
      <c r="B163" s="27" t="s">
        <v>38</v>
      </c>
      <c r="C163" s="21" t="s">
        <v>450</v>
      </c>
      <c r="D163" s="21" t="s">
        <v>451</v>
      </c>
      <c r="E163" s="21" t="s">
        <v>34</v>
      </c>
      <c r="F163" s="21"/>
      <c r="G163" s="20" t="s">
        <v>213</v>
      </c>
      <c r="H163" s="21"/>
      <c r="I163" s="22">
        <v>14687.82</v>
      </c>
      <c r="J163" s="21" t="s">
        <v>20</v>
      </c>
      <c r="K163" s="21" t="s">
        <v>30</v>
      </c>
      <c r="L163" s="21" t="s">
        <v>452</v>
      </c>
      <c r="M163" s="21"/>
      <c r="N163" s="22">
        <f t="shared" si="1"/>
        <v>14687.82</v>
      </c>
      <c r="O163" s="21"/>
      <c r="P163" s="22"/>
      <c r="Q163" s="40" t="s">
        <v>22</v>
      </c>
    </row>
    <row r="164" spans="1:17" ht="22.5" x14ac:dyDescent="0.25">
      <c r="A164" s="7">
        <v>133</v>
      </c>
      <c r="B164" s="27" t="s">
        <v>38</v>
      </c>
      <c r="C164" s="21" t="s">
        <v>456</v>
      </c>
      <c r="D164" s="21" t="s">
        <v>457</v>
      </c>
      <c r="E164" s="21" t="s">
        <v>34</v>
      </c>
      <c r="F164" s="21"/>
      <c r="G164" s="20" t="s">
        <v>458</v>
      </c>
      <c r="H164" s="21"/>
      <c r="I164" s="22">
        <v>4683.84</v>
      </c>
      <c r="J164" s="21" t="s">
        <v>20</v>
      </c>
      <c r="K164" s="21" t="s">
        <v>299</v>
      </c>
      <c r="L164" s="21" t="s">
        <v>452</v>
      </c>
      <c r="M164" s="21"/>
      <c r="N164" s="22">
        <f t="shared" si="1"/>
        <v>4683.84</v>
      </c>
      <c r="O164" s="21"/>
      <c r="P164" s="22"/>
      <c r="Q164" s="40" t="s">
        <v>22</v>
      </c>
    </row>
    <row r="165" spans="1:17" ht="22.5" x14ac:dyDescent="0.25">
      <c r="A165" s="7">
        <v>134</v>
      </c>
      <c r="B165" s="21" t="s">
        <v>38</v>
      </c>
      <c r="C165" s="21" t="s">
        <v>459</v>
      </c>
      <c r="D165" s="21" t="s">
        <v>460</v>
      </c>
      <c r="E165" s="21" t="s">
        <v>34</v>
      </c>
      <c r="F165" s="21"/>
      <c r="G165" s="20" t="s">
        <v>220</v>
      </c>
      <c r="H165" s="21"/>
      <c r="I165" s="22">
        <v>2533</v>
      </c>
      <c r="J165" s="21" t="s">
        <v>20</v>
      </c>
      <c r="K165" s="21" t="s">
        <v>433</v>
      </c>
      <c r="L165" s="21" t="s">
        <v>415</v>
      </c>
      <c r="M165" s="21"/>
      <c r="N165" s="22">
        <f t="shared" si="1"/>
        <v>2533</v>
      </c>
      <c r="O165" s="21"/>
      <c r="P165" s="22"/>
      <c r="Q165" s="40" t="s">
        <v>22</v>
      </c>
    </row>
    <row r="166" spans="1:17" ht="22.5" x14ac:dyDescent="0.25">
      <c r="A166" s="7">
        <v>135</v>
      </c>
      <c r="B166" s="21" t="s">
        <v>461</v>
      </c>
      <c r="C166" s="21" t="s">
        <v>462</v>
      </c>
      <c r="D166" s="21" t="s">
        <v>463</v>
      </c>
      <c r="E166" s="21" t="s">
        <v>34</v>
      </c>
      <c r="F166" s="21"/>
      <c r="G166" s="20" t="s">
        <v>464</v>
      </c>
      <c r="H166" s="21"/>
      <c r="I166" s="22">
        <v>3550</v>
      </c>
      <c r="J166" s="21" t="s">
        <v>20</v>
      </c>
      <c r="K166" s="21" t="s">
        <v>433</v>
      </c>
      <c r="L166" s="21" t="s">
        <v>415</v>
      </c>
      <c r="M166" s="21"/>
      <c r="N166" s="22">
        <f t="shared" si="1"/>
        <v>3550</v>
      </c>
      <c r="O166" s="21"/>
      <c r="P166" s="22"/>
      <c r="Q166" s="40" t="s">
        <v>22</v>
      </c>
    </row>
    <row r="167" spans="1:17" ht="33.75" x14ac:dyDescent="0.25">
      <c r="A167" s="7">
        <v>136</v>
      </c>
      <c r="B167" s="21" t="s">
        <v>32</v>
      </c>
      <c r="C167" s="21" t="s">
        <v>465</v>
      </c>
      <c r="D167" s="21" t="s">
        <v>466</v>
      </c>
      <c r="E167" s="21" t="s">
        <v>34</v>
      </c>
      <c r="F167" s="21"/>
      <c r="G167" s="20" t="s">
        <v>387</v>
      </c>
      <c r="H167" s="21"/>
      <c r="I167" s="22">
        <v>10414.950000000001</v>
      </c>
      <c r="J167" s="21" t="s">
        <v>20</v>
      </c>
      <c r="K167" s="21" t="s">
        <v>429</v>
      </c>
      <c r="L167" s="21" t="s">
        <v>233</v>
      </c>
      <c r="M167" s="21"/>
      <c r="N167" s="22">
        <f t="shared" si="1"/>
        <v>10414.950000000001</v>
      </c>
      <c r="O167" s="21"/>
      <c r="P167" s="22"/>
      <c r="Q167" s="40" t="s">
        <v>22</v>
      </c>
    </row>
    <row r="168" spans="1:17" ht="33.75" x14ac:dyDescent="0.25">
      <c r="A168" s="7">
        <v>137</v>
      </c>
      <c r="B168" s="21" t="s">
        <v>38</v>
      </c>
      <c r="C168" s="21" t="s">
        <v>467</v>
      </c>
      <c r="D168" s="21" t="s">
        <v>468</v>
      </c>
      <c r="E168" s="21" t="s">
        <v>34</v>
      </c>
      <c r="F168" s="21"/>
      <c r="G168" s="20" t="s">
        <v>469</v>
      </c>
      <c r="H168" s="21"/>
      <c r="I168" s="22">
        <v>3712.8</v>
      </c>
      <c r="J168" s="21" t="s">
        <v>20</v>
      </c>
      <c r="K168" s="21" t="s">
        <v>299</v>
      </c>
      <c r="L168" s="21" t="s">
        <v>388</v>
      </c>
      <c r="M168" s="21"/>
      <c r="N168" s="22">
        <f t="shared" si="1"/>
        <v>3712.8</v>
      </c>
      <c r="O168" s="21"/>
      <c r="P168" s="22"/>
      <c r="Q168" s="40" t="s">
        <v>22</v>
      </c>
    </row>
    <row r="169" spans="1:17" ht="33.75" x14ac:dyDescent="0.25">
      <c r="A169" s="7">
        <v>140</v>
      </c>
      <c r="B169" s="21" t="s">
        <v>38</v>
      </c>
      <c r="C169" s="21" t="s">
        <v>476</v>
      </c>
      <c r="D169" s="21" t="s">
        <v>477</v>
      </c>
      <c r="E169" s="21" t="s">
        <v>34</v>
      </c>
      <c r="F169" s="21"/>
      <c r="G169" s="20" t="s">
        <v>478</v>
      </c>
      <c r="H169" s="21"/>
      <c r="I169" s="22">
        <v>6571.44</v>
      </c>
      <c r="J169" s="21" t="s">
        <v>20</v>
      </c>
      <c r="K169" s="21" t="s">
        <v>479</v>
      </c>
      <c r="L169" s="21" t="s">
        <v>480</v>
      </c>
      <c r="M169" s="21"/>
      <c r="N169" s="22">
        <f t="shared" si="1"/>
        <v>6571.44</v>
      </c>
      <c r="O169" s="21"/>
      <c r="P169" s="22"/>
      <c r="Q169" s="40" t="s">
        <v>22</v>
      </c>
    </row>
    <row r="170" spans="1:17" ht="22.5" x14ac:dyDescent="0.25">
      <c r="A170" s="7">
        <v>143</v>
      </c>
      <c r="B170" s="29" t="s">
        <v>38</v>
      </c>
      <c r="C170" s="21" t="s">
        <v>498</v>
      </c>
      <c r="D170" s="21" t="s">
        <v>463</v>
      </c>
      <c r="E170" s="21" t="s">
        <v>34</v>
      </c>
      <c r="F170" s="21"/>
      <c r="G170" s="20" t="s">
        <v>464</v>
      </c>
      <c r="H170" s="21"/>
      <c r="I170" s="22">
        <v>2649.96</v>
      </c>
      <c r="J170" s="21" t="s">
        <v>20</v>
      </c>
      <c r="K170" s="21" t="s">
        <v>475</v>
      </c>
      <c r="L170" s="21" t="s">
        <v>388</v>
      </c>
      <c r="M170" s="21"/>
      <c r="N170" s="22">
        <f t="shared" si="1"/>
        <v>2649.96</v>
      </c>
      <c r="O170" s="21"/>
      <c r="P170" s="22"/>
      <c r="Q170" s="40" t="s">
        <v>22</v>
      </c>
    </row>
    <row r="171" spans="1:17" ht="33.75" x14ac:dyDescent="0.25">
      <c r="A171" s="7">
        <v>145</v>
      </c>
      <c r="B171" s="21" t="s">
        <v>32</v>
      </c>
      <c r="C171" s="21" t="s">
        <v>499</v>
      </c>
      <c r="D171" s="21" t="s">
        <v>500</v>
      </c>
      <c r="E171" s="21" t="s">
        <v>34</v>
      </c>
      <c r="F171" s="21"/>
      <c r="G171" s="20" t="s">
        <v>501</v>
      </c>
      <c r="H171" s="21"/>
      <c r="I171" s="22">
        <v>47600</v>
      </c>
      <c r="J171" s="21" t="s">
        <v>20</v>
      </c>
      <c r="K171" s="21" t="s">
        <v>502</v>
      </c>
      <c r="L171" s="21" t="s">
        <v>503</v>
      </c>
      <c r="M171" s="21"/>
      <c r="N171" s="22">
        <f t="shared" si="1"/>
        <v>47600</v>
      </c>
      <c r="O171" s="21"/>
      <c r="P171" s="22"/>
      <c r="Q171" s="40" t="s">
        <v>22</v>
      </c>
    </row>
    <row r="172" spans="1:17" ht="22.5" x14ac:dyDescent="0.25">
      <c r="A172" s="7">
        <v>150</v>
      </c>
      <c r="B172" s="21" t="s">
        <v>38</v>
      </c>
      <c r="C172" s="21" t="s">
        <v>504</v>
      </c>
      <c r="D172" s="21" t="s">
        <v>505</v>
      </c>
      <c r="E172" s="21" t="s">
        <v>34</v>
      </c>
      <c r="F172" s="21"/>
      <c r="G172" s="20" t="s">
        <v>506</v>
      </c>
      <c r="H172" s="21"/>
      <c r="I172" s="22">
        <v>14482.36</v>
      </c>
      <c r="J172" s="21" t="s">
        <v>20</v>
      </c>
      <c r="K172" s="21" t="s">
        <v>507</v>
      </c>
      <c r="L172" s="21" t="s">
        <v>496</v>
      </c>
      <c r="M172" s="21"/>
      <c r="N172" s="22">
        <f t="shared" si="1"/>
        <v>14482.36</v>
      </c>
      <c r="O172" s="21"/>
      <c r="P172" s="22"/>
      <c r="Q172" s="40" t="s">
        <v>22</v>
      </c>
    </row>
    <row r="173" spans="1:17" ht="22.5" x14ac:dyDescent="0.25">
      <c r="A173" s="7">
        <v>151</v>
      </c>
      <c r="B173" s="21" t="s">
        <v>38</v>
      </c>
      <c r="C173" s="21" t="s">
        <v>508</v>
      </c>
      <c r="D173" s="21" t="s">
        <v>509</v>
      </c>
      <c r="E173" s="21" t="s">
        <v>34</v>
      </c>
      <c r="F173" s="21"/>
      <c r="G173" s="20" t="s">
        <v>185</v>
      </c>
      <c r="H173" s="21"/>
      <c r="I173" s="22">
        <v>3849</v>
      </c>
      <c r="J173" s="21" t="s">
        <v>20</v>
      </c>
      <c r="K173" s="21" t="s">
        <v>510</v>
      </c>
      <c r="L173" s="21" t="s">
        <v>496</v>
      </c>
      <c r="M173" s="21"/>
      <c r="N173" s="22">
        <f t="shared" si="1"/>
        <v>3849</v>
      </c>
      <c r="O173" s="21"/>
      <c r="P173" s="22"/>
      <c r="Q173" s="40" t="s">
        <v>22</v>
      </c>
    </row>
    <row r="174" spans="1:17" ht="45" x14ac:dyDescent="0.25">
      <c r="A174" s="7">
        <v>152</v>
      </c>
      <c r="B174" s="21" t="s">
        <v>38</v>
      </c>
      <c r="C174" s="21" t="s">
        <v>511</v>
      </c>
      <c r="D174" s="21" t="s">
        <v>512</v>
      </c>
      <c r="E174" s="21" t="s">
        <v>34</v>
      </c>
      <c r="F174" s="21"/>
      <c r="G174" s="20" t="s">
        <v>513</v>
      </c>
      <c r="H174" s="21"/>
      <c r="I174" s="22">
        <v>43554</v>
      </c>
      <c r="J174" s="21" t="s">
        <v>20</v>
      </c>
      <c r="K174" s="21" t="s">
        <v>502</v>
      </c>
      <c r="L174" s="21" t="s">
        <v>233</v>
      </c>
      <c r="M174" s="21"/>
      <c r="N174" s="22">
        <f t="shared" si="1"/>
        <v>43554</v>
      </c>
      <c r="O174" s="21"/>
      <c r="P174" s="22"/>
      <c r="Q174" s="40" t="s">
        <v>22</v>
      </c>
    </row>
    <row r="175" spans="1:17" ht="22.5" x14ac:dyDescent="0.25">
      <c r="A175" s="7">
        <v>155</v>
      </c>
      <c r="B175" s="21" t="s">
        <v>38</v>
      </c>
      <c r="C175" s="21" t="s">
        <v>525</v>
      </c>
      <c r="D175" s="21" t="s">
        <v>526</v>
      </c>
      <c r="E175" s="21" t="s">
        <v>34</v>
      </c>
      <c r="F175" s="21"/>
      <c r="G175" s="20" t="s">
        <v>40</v>
      </c>
      <c r="H175" s="21"/>
      <c r="I175" s="22">
        <v>3215.38</v>
      </c>
      <c r="J175" s="21" t="s">
        <v>20</v>
      </c>
      <c r="K175" s="21" t="s">
        <v>527</v>
      </c>
      <c r="L175" s="21" t="s">
        <v>287</v>
      </c>
      <c r="M175" s="21"/>
      <c r="N175" s="22">
        <f t="shared" si="1"/>
        <v>3215.38</v>
      </c>
      <c r="O175" s="21"/>
      <c r="P175" s="22"/>
      <c r="Q175" s="40" t="s">
        <v>22</v>
      </c>
    </row>
    <row r="176" spans="1:17" ht="22.5" x14ac:dyDescent="0.25">
      <c r="A176" s="7">
        <v>156</v>
      </c>
      <c r="B176" s="21" t="s">
        <v>38</v>
      </c>
      <c r="C176" s="21" t="s">
        <v>528</v>
      </c>
      <c r="D176" s="21" t="s">
        <v>529</v>
      </c>
      <c r="E176" s="21" t="s">
        <v>34</v>
      </c>
      <c r="F176" s="21"/>
      <c r="G176" s="20" t="s">
        <v>530</v>
      </c>
      <c r="H176" s="21"/>
      <c r="I176" s="22">
        <v>18212.47</v>
      </c>
      <c r="J176" s="21" t="s">
        <v>20</v>
      </c>
      <c r="K176" s="21" t="s">
        <v>531</v>
      </c>
      <c r="L176" s="21" t="s">
        <v>532</v>
      </c>
      <c r="M176" s="21"/>
      <c r="N176" s="22">
        <f t="shared" si="1"/>
        <v>18212.47</v>
      </c>
      <c r="O176" s="21"/>
      <c r="P176" s="22"/>
      <c r="Q176" s="40" t="s">
        <v>22</v>
      </c>
    </row>
    <row r="177" spans="1:17" ht="33.75" x14ac:dyDescent="0.25">
      <c r="A177" s="7">
        <v>157</v>
      </c>
      <c r="B177" s="21" t="s">
        <v>38</v>
      </c>
      <c r="C177" s="21" t="s">
        <v>533</v>
      </c>
      <c r="D177" s="21" t="s">
        <v>534</v>
      </c>
      <c r="E177" s="21" t="s">
        <v>34</v>
      </c>
      <c r="F177" s="21"/>
      <c r="G177" s="20" t="s">
        <v>133</v>
      </c>
      <c r="H177" s="21"/>
      <c r="I177" s="22">
        <v>6218.94</v>
      </c>
      <c r="J177" s="21" t="s">
        <v>20</v>
      </c>
      <c r="K177" s="21" t="s">
        <v>495</v>
      </c>
      <c r="L177" s="21" t="s">
        <v>287</v>
      </c>
      <c r="M177" s="21"/>
      <c r="N177" s="22">
        <f t="shared" si="1"/>
        <v>6218.94</v>
      </c>
      <c r="O177" s="21"/>
      <c r="P177" s="22"/>
      <c r="Q177" s="40" t="s">
        <v>22</v>
      </c>
    </row>
    <row r="178" spans="1:17" ht="33.75" x14ac:dyDescent="0.25">
      <c r="A178" s="7">
        <v>159</v>
      </c>
      <c r="B178" s="21" t="s">
        <v>38</v>
      </c>
      <c r="C178" s="21" t="s">
        <v>535</v>
      </c>
      <c r="D178" s="21" t="s">
        <v>536</v>
      </c>
      <c r="E178" s="21" t="s">
        <v>34</v>
      </c>
      <c r="F178" s="21"/>
      <c r="G178" s="20" t="s">
        <v>447</v>
      </c>
      <c r="H178" s="21"/>
      <c r="I178" s="22">
        <v>2558.5</v>
      </c>
      <c r="J178" s="21" t="s">
        <v>20</v>
      </c>
      <c r="K178" s="21" t="s">
        <v>522</v>
      </c>
      <c r="L178" s="21" t="s">
        <v>496</v>
      </c>
      <c r="M178" s="21"/>
      <c r="N178" s="22">
        <f t="shared" si="1"/>
        <v>2558.5</v>
      </c>
      <c r="O178" s="21"/>
      <c r="P178" s="22"/>
      <c r="Q178" s="40" t="s">
        <v>22</v>
      </c>
    </row>
    <row r="179" spans="1:17" ht="22.5" x14ac:dyDescent="0.25">
      <c r="A179" s="7">
        <v>161</v>
      </c>
      <c r="B179" s="21" t="s">
        <v>38</v>
      </c>
      <c r="C179" s="21" t="s">
        <v>537</v>
      </c>
      <c r="D179" s="21" t="s">
        <v>538</v>
      </c>
      <c r="E179" s="21" t="s">
        <v>34</v>
      </c>
      <c r="F179" s="21"/>
      <c r="G179" s="20" t="s">
        <v>185</v>
      </c>
      <c r="H179" s="21"/>
      <c r="I179" s="22">
        <v>3600</v>
      </c>
      <c r="J179" s="21" t="s">
        <v>20</v>
      </c>
      <c r="K179" s="21" t="s">
        <v>539</v>
      </c>
      <c r="L179" s="21" t="s">
        <v>496</v>
      </c>
      <c r="M179" s="21"/>
      <c r="N179" s="22">
        <f t="shared" si="1"/>
        <v>3600</v>
      </c>
      <c r="O179" s="21"/>
      <c r="P179" s="22"/>
      <c r="Q179" s="40" t="s">
        <v>22</v>
      </c>
    </row>
    <row r="180" spans="1:17" ht="22.5" x14ac:dyDescent="0.25">
      <c r="A180" s="7">
        <v>162</v>
      </c>
      <c r="B180" s="21" t="s">
        <v>38</v>
      </c>
      <c r="C180" s="21" t="s">
        <v>540</v>
      </c>
      <c r="D180" s="21" t="s">
        <v>541</v>
      </c>
      <c r="E180" s="21" t="s">
        <v>34</v>
      </c>
      <c r="F180" s="21"/>
      <c r="G180" s="20" t="s">
        <v>542</v>
      </c>
      <c r="H180" s="21"/>
      <c r="I180" s="22">
        <v>2980.8</v>
      </c>
      <c r="J180" s="21" t="s">
        <v>20</v>
      </c>
      <c r="K180" s="21" t="s">
        <v>539</v>
      </c>
      <c r="L180" s="21" t="s">
        <v>480</v>
      </c>
      <c r="M180" s="21"/>
      <c r="N180" s="22">
        <f t="shared" si="1"/>
        <v>2980.8</v>
      </c>
      <c r="O180" s="21"/>
      <c r="P180" s="22"/>
      <c r="Q180" s="40" t="s">
        <v>22</v>
      </c>
    </row>
    <row r="181" spans="1:17" ht="33.75" x14ac:dyDescent="0.25">
      <c r="A181" s="7">
        <v>163</v>
      </c>
      <c r="B181" s="21" t="s">
        <v>38</v>
      </c>
      <c r="C181" s="21" t="s">
        <v>543</v>
      </c>
      <c r="D181" s="21" t="s">
        <v>544</v>
      </c>
      <c r="E181" s="21" t="s">
        <v>34</v>
      </c>
      <c r="F181" s="21"/>
      <c r="G181" s="20" t="s">
        <v>545</v>
      </c>
      <c r="H181" s="21"/>
      <c r="I181" s="22">
        <v>20175.78</v>
      </c>
      <c r="J181" s="21" t="s">
        <v>20</v>
      </c>
      <c r="K181" s="21" t="s">
        <v>539</v>
      </c>
      <c r="L181" s="21" t="s">
        <v>546</v>
      </c>
      <c r="M181" s="21"/>
      <c r="N181" s="22">
        <f t="shared" si="1"/>
        <v>20175.78</v>
      </c>
      <c r="O181" s="21"/>
      <c r="P181" s="22"/>
      <c r="Q181" s="40" t="s">
        <v>22</v>
      </c>
    </row>
    <row r="182" spans="1:17" ht="33.75" x14ac:dyDescent="0.25">
      <c r="A182" s="7">
        <v>164</v>
      </c>
      <c r="B182" s="21" t="s">
        <v>38</v>
      </c>
      <c r="C182" s="21" t="s">
        <v>547</v>
      </c>
      <c r="D182" s="21" t="s">
        <v>548</v>
      </c>
      <c r="E182" s="21" t="s">
        <v>34</v>
      </c>
      <c r="F182" s="21"/>
      <c r="G182" s="20" t="s">
        <v>549</v>
      </c>
      <c r="H182" s="21"/>
      <c r="I182" s="22">
        <v>5672</v>
      </c>
      <c r="J182" s="21" t="s">
        <v>20</v>
      </c>
      <c r="K182" s="21" t="s">
        <v>496</v>
      </c>
      <c r="L182" s="21" t="s">
        <v>550</v>
      </c>
      <c r="M182" s="21"/>
      <c r="N182" s="22">
        <f t="shared" si="1"/>
        <v>5672</v>
      </c>
      <c r="O182" s="21"/>
      <c r="P182" s="22"/>
      <c r="Q182" s="40" t="s">
        <v>22</v>
      </c>
    </row>
    <row r="183" spans="1:17" ht="22.5" x14ac:dyDescent="0.25">
      <c r="A183" s="7">
        <v>165</v>
      </c>
      <c r="B183" s="21" t="s">
        <v>38</v>
      </c>
      <c r="C183" s="21" t="s">
        <v>547</v>
      </c>
      <c r="D183" s="21" t="s">
        <v>551</v>
      </c>
      <c r="E183" s="21" t="s">
        <v>34</v>
      </c>
      <c r="F183" s="21"/>
      <c r="G183" s="20" t="s">
        <v>552</v>
      </c>
      <c r="H183" s="21"/>
      <c r="I183" s="22">
        <v>4500</v>
      </c>
      <c r="J183" s="21" t="s">
        <v>20</v>
      </c>
      <c r="K183" s="21" t="s">
        <v>496</v>
      </c>
      <c r="L183" s="21" t="s">
        <v>546</v>
      </c>
      <c r="M183" s="21"/>
      <c r="N183" s="22">
        <f t="shared" si="1"/>
        <v>4500</v>
      </c>
      <c r="O183" s="21"/>
      <c r="P183" s="22"/>
      <c r="Q183" s="40" t="s">
        <v>22</v>
      </c>
    </row>
    <row r="184" spans="1:17" ht="22.5" x14ac:dyDescent="0.25">
      <c r="A184" s="7">
        <v>166</v>
      </c>
      <c r="B184" s="21" t="s">
        <v>38</v>
      </c>
      <c r="C184" s="21" t="s">
        <v>553</v>
      </c>
      <c r="D184" s="21" t="s">
        <v>554</v>
      </c>
      <c r="E184" s="21" t="s">
        <v>34</v>
      </c>
      <c r="F184" s="21"/>
      <c r="G184" s="20" t="s">
        <v>555</v>
      </c>
      <c r="H184" s="21"/>
      <c r="I184" s="22">
        <v>1190</v>
      </c>
      <c r="J184" s="21" t="s">
        <v>20</v>
      </c>
      <c r="K184" s="21" t="s">
        <v>496</v>
      </c>
      <c r="L184" s="21" t="s">
        <v>480</v>
      </c>
      <c r="M184" s="21"/>
      <c r="N184" s="22">
        <f t="shared" si="1"/>
        <v>1190</v>
      </c>
      <c r="O184" s="21"/>
      <c r="P184" s="22"/>
      <c r="Q184" s="40" t="s">
        <v>22</v>
      </c>
    </row>
    <row r="185" spans="1:17" ht="22.5" x14ac:dyDescent="0.25">
      <c r="A185" s="7">
        <v>167</v>
      </c>
      <c r="B185" s="21" t="s">
        <v>38</v>
      </c>
      <c r="C185" s="21" t="s">
        <v>556</v>
      </c>
      <c r="D185" s="21" t="s">
        <v>557</v>
      </c>
      <c r="E185" s="21" t="s">
        <v>34</v>
      </c>
      <c r="F185" s="21"/>
      <c r="G185" s="20" t="s">
        <v>185</v>
      </c>
      <c r="H185" s="21"/>
      <c r="I185" s="22">
        <v>2469.9499999999998</v>
      </c>
      <c r="J185" s="21" t="s">
        <v>20</v>
      </c>
      <c r="K185" s="21" t="s">
        <v>558</v>
      </c>
      <c r="L185" s="21" t="s">
        <v>524</v>
      </c>
      <c r="M185" s="21"/>
      <c r="N185" s="22">
        <f t="shared" si="1"/>
        <v>2469.9499999999998</v>
      </c>
      <c r="O185" s="21"/>
      <c r="P185" s="22"/>
      <c r="Q185" s="40" t="s">
        <v>22</v>
      </c>
    </row>
    <row r="186" spans="1:17" ht="22.5" x14ac:dyDescent="0.25">
      <c r="A186" s="7">
        <v>168</v>
      </c>
      <c r="B186" s="21" t="s">
        <v>38</v>
      </c>
      <c r="C186" s="21" t="s">
        <v>559</v>
      </c>
      <c r="D186" s="21" t="s">
        <v>560</v>
      </c>
      <c r="E186" s="21" t="s">
        <v>34</v>
      </c>
      <c r="F186" s="21"/>
      <c r="G186" s="20" t="s">
        <v>185</v>
      </c>
      <c r="H186" s="21"/>
      <c r="I186" s="22">
        <v>2445</v>
      </c>
      <c r="J186" s="21" t="s">
        <v>20</v>
      </c>
      <c r="K186" s="21" t="s">
        <v>558</v>
      </c>
      <c r="L186" s="21" t="s">
        <v>524</v>
      </c>
      <c r="M186" s="21"/>
      <c r="N186" s="22">
        <f t="shared" si="1"/>
        <v>2445</v>
      </c>
      <c r="O186" s="21"/>
      <c r="P186" s="22"/>
      <c r="Q186" s="40" t="s">
        <v>22</v>
      </c>
    </row>
    <row r="187" spans="1:17" ht="78.75" x14ac:dyDescent="0.25">
      <c r="A187" s="7">
        <v>169</v>
      </c>
      <c r="B187" s="21" t="s">
        <v>18</v>
      </c>
      <c r="C187" s="21" t="s">
        <v>561</v>
      </c>
      <c r="D187" s="21" t="s">
        <v>562</v>
      </c>
      <c r="E187" s="21" t="s">
        <v>27</v>
      </c>
      <c r="F187" s="21">
        <v>4</v>
      </c>
      <c r="G187" s="20" t="s">
        <v>563</v>
      </c>
      <c r="H187" s="21"/>
      <c r="I187" s="22">
        <v>975800</v>
      </c>
      <c r="J187" s="21" t="s">
        <v>20</v>
      </c>
      <c r="K187" s="21" t="s">
        <v>564</v>
      </c>
      <c r="L187" s="21" t="s">
        <v>565</v>
      </c>
      <c r="M187" s="21"/>
      <c r="N187" s="22">
        <f t="shared" si="1"/>
        <v>975800</v>
      </c>
      <c r="O187" s="21"/>
      <c r="P187" s="22"/>
      <c r="Q187" s="20" t="s">
        <v>21</v>
      </c>
    </row>
    <row r="188" spans="1:17" ht="33.75" x14ac:dyDescent="0.25">
      <c r="A188" s="7">
        <v>187</v>
      </c>
      <c r="B188" s="21" t="s">
        <v>622</v>
      </c>
      <c r="C188" s="21" t="s">
        <v>621</v>
      </c>
      <c r="D188" s="32" t="s">
        <v>562</v>
      </c>
      <c r="E188" s="32" t="s">
        <v>27</v>
      </c>
      <c r="F188" s="32"/>
      <c r="G188" s="31" t="s">
        <v>585</v>
      </c>
      <c r="H188" s="21"/>
      <c r="I188" s="22">
        <v>19528.5</v>
      </c>
      <c r="J188" s="32" t="s">
        <v>20</v>
      </c>
      <c r="K188" s="21" t="s">
        <v>611</v>
      </c>
      <c r="L188" s="21" t="s">
        <v>623</v>
      </c>
      <c r="M188" s="21"/>
      <c r="N188" s="33">
        <f t="shared" si="1"/>
        <v>19528.5</v>
      </c>
      <c r="O188" s="21"/>
      <c r="P188" s="22"/>
      <c r="Q188" s="20" t="s">
        <v>22</v>
      </c>
    </row>
    <row r="189" spans="1:17" ht="33.75" x14ac:dyDescent="0.25">
      <c r="A189" s="7">
        <v>194</v>
      </c>
      <c r="B189" s="32" t="s">
        <v>645</v>
      </c>
      <c r="C189" s="21" t="s">
        <v>646</v>
      </c>
      <c r="D189" s="32" t="s">
        <v>562</v>
      </c>
      <c r="E189" s="32" t="s">
        <v>27</v>
      </c>
      <c r="F189" s="32"/>
      <c r="G189" s="31" t="s">
        <v>585</v>
      </c>
      <c r="H189" s="21"/>
      <c r="I189" s="22">
        <v>37554.26</v>
      </c>
      <c r="J189" s="32" t="s">
        <v>20</v>
      </c>
      <c r="K189" s="21" t="s">
        <v>635</v>
      </c>
      <c r="L189" s="21" t="s">
        <v>604</v>
      </c>
      <c r="M189" s="21"/>
      <c r="N189" s="33">
        <f t="shared" ref="N189:N193" si="2">I189</f>
        <v>37554.26</v>
      </c>
      <c r="O189" s="21"/>
      <c r="P189" s="22"/>
      <c r="Q189" s="20" t="s">
        <v>22</v>
      </c>
    </row>
    <row r="190" spans="1:17" ht="33.75" x14ac:dyDescent="0.25">
      <c r="A190" s="7">
        <v>225</v>
      </c>
      <c r="B190" s="38" t="s">
        <v>782</v>
      </c>
      <c r="C190" s="38" t="s">
        <v>784</v>
      </c>
      <c r="D190" s="38" t="s">
        <v>562</v>
      </c>
      <c r="E190" s="38" t="s">
        <v>27</v>
      </c>
      <c r="F190" s="38"/>
      <c r="G190" s="37" t="s">
        <v>785</v>
      </c>
      <c r="H190" s="38"/>
      <c r="I190" s="39">
        <v>19514.91</v>
      </c>
      <c r="J190" s="38" t="s">
        <v>20</v>
      </c>
      <c r="K190" s="38" t="s">
        <v>707</v>
      </c>
      <c r="L190" s="38" t="s">
        <v>737</v>
      </c>
      <c r="M190" s="38"/>
      <c r="N190" s="39">
        <f t="shared" si="2"/>
        <v>19514.91</v>
      </c>
      <c r="O190" s="38"/>
      <c r="P190" s="39"/>
      <c r="Q190" s="37" t="s">
        <v>22</v>
      </c>
    </row>
    <row r="191" spans="1:17" ht="33.75" x14ac:dyDescent="0.25">
      <c r="A191" s="7">
        <v>240</v>
      </c>
      <c r="B191" s="38" t="s">
        <v>783</v>
      </c>
      <c r="C191" s="38" t="s">
        <v>786</v>
      </c>
      <c r="D191" s="38" t="s">
        <v>562</v>
      </c>
      <c r="E191" s="38" t="s">
        <v>27</v>
      </c>
      <c r="F191" s="38"/>
      <c r="G191" s="37" t="s">
        <v>585</v>
      </c>
      <c r="H191" s="38"/>
      <c r="I191" s="39">
        <v>6658.65</v>
      </c>
      <c r="J191" s="38" t="s">
        <v>20</v>
      </c>
      <c r="K191" s="38" t="s">
        <v>736</v>
      </c>
      <c r="L191" s="38" t="s">
        <v>687</v>
      </c>
      <c r="M191" s="38"/>
      <c r="N191" s="39">
        <f t="shared" si="2"/>
        <v>6658.65</v>
      </c>
      <c r="O191" s="38"/>
      <c r="P191" s="39"/>
      <c r="Q191" s="37" t="s">
        <v>22</v>
      </c>
    </row>
    <row r="192" spans="1:17" ht="22.5" x14ac:dyDescent="0.25">
      <c r="A192" s="7">
        <v>170</v>
      </c>
      <c r="B192" s="21" t="s">
        <v>38</v>
      </c>
      <c r="C192" s="21" t="s">
        <v>566</v>
      </c>
      <c r="D192" s="21" t="s">
        <v>567</v>
      </c>
      <c r="E192" s="21" t="s">
        <v>34</v>
      </c>
      <c r="F192" s="21"/>
      <c r="G192" s="20" t="s">
        <v>568</v>
      </c>
      <c r="H192" s="21"/>
      <c r="I192" s="22">
        <v>3125.9</v>
      </c>
      <c r="J192" s="32" t="s">
        <v>20</v>
      </c>
      <c r="K192" s="21" t="s">
        <v>569</v>
      </c>
      <c r="L192" s="21" t="s">
        <v>550</v>
      </c>
      <c r="M192" s="21"/>
      <c r="N192" s="33">
        <f t="shared" si="2"/>
        <v>3125.9</v>
      </c>
      <c r="O192" s="21"/>
      <c r="P192" s="22"/>
      <c r="Q192" s="20" t="s">
        <v>22</v>
      </c>
    </row>
    <row r="193" spans="1:17" ht="22.5" x14ac:dyDescent="0.25">
      <c r="A193" s="7">
        <v>171</v>
      </c>
      <c r="B193" s="21" t="s">
        <v>38</v>
      </c>
      <c r="C193" s="21" t="s">
        <v>570</v>
      </c>
      <c r="D193" s="21" t="s">
        <v>571</v>
      </c>
      <c r="E193" s="21" t="s">
        <v>34</v>
      </c>
      <c r="F193" s="21"/>
      <c r="G193" s="20" t="s">
        <v>572</v>
      </c>
      <c r="H193" s="21"/>
      <c r="I193" s="22">
        <v>14687.82</v>
      </c>
      <c r="J193" s="32" t="s">
        <v>20</v>
      </c>
      <c r="K193" s="21" t="s">
        <v>573</v>
      </c>
      <c r="L193" s="21" t="s">
        <v>574</v>
      </c>
      <c r="M193" s="21"/>
      <c r="N193" s="33">
        <f t="shared" si="2"/>
        <v>14687.82</v>
      </c>
      <c r="O193" s="21"/>
      <c r="P193" s="22"/>
      <c r="Q193" s="40" t="s">
        <v>22</v>
      </c>
    </row>
    <row r="194" spans="1:17" ht="33.75" x14ac:dyDescent="0.25">
      <c r="A194" s="7">
        <v>172</v>
      </c>
      <c r="B194" s="21" t="s">
        <v>38</v>
      </c>
      <c r="C194" s="21" t="s">
        <v>575</v>
      </c>
      <c r="D194" s="21" t="s">
        <v>576</v>
      </c>
      <c r="E194" s="21" t="s">
        <v>34</v>
      </c>
      <c r="F194" s="21"/>
      <c r="G194" s="31" t="s">
        <v>133</v>
      </c>
      <c r="H194" s="21"/>
      <c r="I194" s="22">
        <v>4764.8</v>
      </c>
      <c r="J194" s="32" t="s">
        <v>20</v>
      </c>
      <c r="K194" s="21" t="s">
        <v>577</v>
      </c>
      <c r="L194" s="21" t="s">
        <v>574</v>
      </c>
      <c r="M194" s="21"/>
      <c r="N194" s="33">
        <f t="shared" ref="N194:N206" si="3">I194</f>
        <v>4764.8</v>
      </c>
      <c r="O194" s="21"/>
      <c r="P194" s="22"/>
      <c r="Q194" s="40" t="s">
        <v>22</v>
      </c>
    </row>
    <row r="195" spans="1:17" ht="33.75" x14ac:dyDescent="0.25">
      <c r="A195" s="7">
        <v>173</v>
      </c>
      <c r="B195" s="21" t="s">
        <v>32</v>
      </c>
      <c r="C195" s="21" t="s">
        <v>578</v>
      </c>
      <c r="D195" s="21" t="s">
        <v>579</v>
      </c>
      <c r="E195" s="21" t="s">
        <v>34</v>
      </c>
      <c r="F195" s="21"/>
      <c r="G195" s="20" t="s">
        <v>580</v>
      </c>
      <c r="H195" s="21"/>
      <c r="I195" s="22">
        <v>65797.48</v>
      </c>
      <c r="J195" s="32" t="s">
        <v>20</v>
      </c>
      <c r="K195" s="21" t="s">
        <v>581</v>
      </c>
      <c r="L195" s="21" t="s">
        <v>582</v>
      </c>
      <c r="M195" s="21"/>
      <c r="N195" s="33">
        <f t="shared" si="3"/>
        <v>65797.48</v>
      </c>
      <c r="O195" s="21"/>
      <c r="P195" s="22"/>
      <c r="Q195" s="40" t="s">
        <v>22</v>
      </c>
    </row>
    <row r="196" spans="1:17" ht="33.75" x14ac:dyDescent="0.25">
      <c r="A196" s="7">
        <v>174</v>
      </c>
      <c r="B196" s="21" t="s">
        <v>583</v>
      </c>
      <c r="C196" s="21" t="s">
        <v>584</v>
      </c>
      <c r="D196" s="21" t="s">
        <v>544</v>
      </c>
      <c r="E196" s="21" t="s">
        <v>34</v>
      </c>
      <c r="F196" s="21"/>
      <c r="G196" s="20" t="s">
        <v>585</v>
      </c>
      <c r="H196" s="21"/>
      <c r="I196" s="22">
        <v>10647</v>
      </c>
      <c r="J196" s="32" t="s">
        <v>20</v>
      </c>
      <c r="K196" s="21" t="s">
        <v>586</v>
      </c>
      <c r="L196" s="21" t="s">
        <v>587</v>
      </c>
      <c r="M196" s="21"/>
      <c r="N196" s="33">
        <f t="shared" si="3"/>
        <v>10647</v>
      </c>
      <c r="O196" s="21"/>
      <c r="P196" s="22"/>
      <c r="Q196" s="40" t="s">
        <v>22</v>
      </c>
    </row>
    <row r="197" spans="1:17" ht="22.5" x14ac:dyDescent="0.25">
      <c r="A197" s="7">
        <v>176</v>
      </c>
      <c r="B197" s="21" t="s">
        <v>38</v>
      </c>
      <c r="C197" s="21" t="s">
        <v>595</v>
      </c>
      <c r="D197" s="21" t="s">
        <v>596</v>
      </c>
      <c r="E197" s="21" t="s">
        <v>34</v>
      </c>
      <c r="F197" s="21"/>
      <c r="G197" s="20" t="s">
        <v>447</v>
      </c>
      <c r="H197" s="21"/>
      <c r="I197" s="22">
        <v>2558.5</v>
      </c>
      <c r="J197" s="32" t="s">
        <v>20</v>
      </c>
      <c r="K197" s="21" t="s">
        <v>574</v>
      </c>
      <c r="L197" s="21" t="s">
        <v>402</v>
      </c>
      <c r="M197" s="21"/>
      <c r="N197" s="33">
        <f t="shared" si="3"/>
        <v>2558.5</v>
      </c>
      <c r="O197" s="21"/>
      <c r="P197" s="22"/>
      <c r="Q197" s="40" t="s">
        <v>22</v>
      </c>
    </row>
    <row r="198" spans="1:17" ht="33.75" x14ac:dyDescent="0.25">
      <c r="A198" s="7">
        <v>177</v>
      </c>
      <c r="B198" s="21" t="s">
        <v>38</v>
      </c>
      <c r="C198" s="21" t="s">
        <v>597</v>
      </c>
      <c r="D198" s="21" t="s">
        <v>598</v>
      </c>
      <c r="E198" s="21" t="s">
        <v>34</v>
      </c>
      <c r="F198" s="21"/>
      <c r="G198" s="20" t="s">
        <v>599</v>
      </c>
      <c r="H198" s="21"/>
      <c r="I198" s="22">
        <v>3937.6</v>
      </c>
      <c r="J198" s="32" t="s">
        <v>20</v>
      </c>
      <c r="K198" s="21" t="s">
        <v>574</v>
      </c>
      <c r="L198" s="21" t="s">
        <v>600</v>
      </c>
      <c r="M198" s="21"/>
      <c r="N198" s="33">
        <f t="shared" si="3"/>
        <v>3937.6</v>
      </c>
      <c r="O198" s="21"/>
      <c r="P198" s="22"/>
      <c r="Q198" s="40" t="s">
        <v>22</v>
      </c>
    </row>
    <row r="199" spans="1:17" ht="22.5" x14ac:dyDescent="0.25">
      <c r="A199" s="7">
        <v>178</v>
      </c>
      <c r="B199" s="21" t="s">
        <v>38</v>
      </c>
      <c r="C199" s="21" t="s">
        <v>601</v>
      </c>
      <c r="D199" s="21" t="s">
        <v>602</v>
      </c>
      <c r="E199" s="21" t="s">
        <v>34</v>
      </c>
      <c r="F199" s="21"/>
      <c r="G199" s="20" t="s">
        <v>603</v>
      </c>
      <c r="H199" s="21"/>
      <c r="I199" s="22">
        <v>3570</v>
      </c>
      <c r="J199" s="32" t="s">
        <v>20</v>
      </c>
      <c r="K199" s="21" t="s">
        <v>574</v>
      </c>
      <c r="L199" s="21" t="s">
        <v>604</v>
      </c>
      <c r="M199" s="21"/>
      <c r="N199" s="33">
        <f t="shared" si="3"/>
        <v>3570</v>
      </c>
      <c r="O199" s="21"/>
      <c r="P199" s="22"/>
      <c r="Q199" s="40" t="s">
        <v>22</v>
      </c>
    </row>
    <row r="200" spans="1:17" ht="22.5" x14ac:dyDescent="0.25">
      <c r="A200" s="7">
        <v>179</v>
      </c>
      <c r="B200" s="21" t="s">
        <v>38</v>
      </c>
      <c r="C200" s="21" t="s">
        <v>605</v>
      </c>
      <c r="D200" s="21" t="s">
        <v>606</v>
      </c>
      <c r="E200" s="21" t="s">
        <v>34</v>
      </c>
      <c r="F200" s="21"/>
      <c r="G200" s="20" t="s">
        <v>607</v>
      </c>
      <c r="H200" s="21"/>
      <c r="I200" s="22">
        <v>4041.84</v>
      </c>
      <c r="J200" s="32" t="s">
        <v>20</v>
      </c>
      <c r="K200" s="21" t="s">
        <v>574</v>
      </c>
      <c r="L200" s="21" t="s">
        <v>608</v>
      </c>
      <c r="M200" s="21"/>
      <c r="N200" s="33">
        <f t="shared" si="3"/>
        <v>4041.84</v>
      </c>
      <c r="O200" s="21"/>
      <c r="P200" s="22"/>
      <c r="Q200" s="40" t="s">
        <v>22</v>
      </c>
    </row>
    <row r="201" spans="1:17" ht="33.75" x14ac:dyDescent="0.25">
      <c r="A201" s="7">
        <v>184</v>
      </c>
      <c r="B201" s="32" t="s">
        <v>38</v>
      </c>
      <c r="C201" s="21" t="s">
        <v>617</v>
      </c>
      <c r="D201" s="21" t="s">
        <v>618</v>
      </c>
      <c r="E201" s="21" t="s">
        <v>34</v>
      </c>
      <c r="F201" s="21"/>
      <c r="G201" s="20" t="s">
        <v>391</v>
      </c>
      <c r="H201" s="21"/>
      <c r="I201" s="22">
        <v>74059.649999999994</v>
      </c>
      <c r="J201" s="32" t="s">
        <v>20</v>
      </c>
      <c r="K201" s="21" t="s">
        <v>611</v>
      </c>
      <c r="L201" s="21" t="s">
        <v>271</v>
      </c>
      <c r="M201" s="21"/>
      <c r="N201" s="33">
        <f t="shared" si="3"/>
        <v>74059.649999999994</v>
      </c>
      <c r="O201" s="21"/>
      <c r="P201" s="22"/>
      <c r="Q201" s="40" t="s">
        <v>22</v>
      </c>
    </row>
    <row r="202" spans="1:17" ht="33.75" x14ac:dyDescent="0.25">
      <c r="A202" s="7">
        <v>186</v>
      </c>
      <c r="B202" s="21" t="s">
        <v>38</v>
      </c>
      <c r="C202" s="21" t="s">
        <v>619</v>
      </c>
      <c r="D202" s="21" t="s">
        <v>620</v>
      </c>
      <c r="E202" s="21" t="s">
        <v>34</v>
      </c>
      <c r="F202" s="21"/>
      <c r="G202" s="20" t="s">
        <v>41</v>
      </c>
      <c r="H202" s="21"/>
      <c r="I202" s="22">
        <v>15612</v>
      </c>
      <c r="J202" s="32" t="s">
        <v>20</v>
      </c>
      <c r="K202" s="21" t="s">
        <v>611</v>
      </c>
      <c r="L202" s="21" t="s">
        <v>587</v>
      </c>
      <c r="M202" s="21"/>
      <c r="N202" s="33">
        <f t="shared" si="3"/>
        <v>15612</v>
      </c>
      <c r="O202" s="21"/>
      <c r="P202" s="22"/>
      <c r="Q202" s="40" t="s">
        <v>22</v>
      </c>
    </row>
    <row r="203" spans="1:17" ht="22.5" x14ac:dyDescent="0.25">
      <c r="A203" s="7">
        <v>189</v>
      </c>
      <c r="B203" s="21" t="s">
        <v>38</v>
      </c>
      <c r="C203" s="21" t="s">
        <v>626</v>
      </c>
      <c r="D203" s="21" t="s">
        <v>627</v>
      </c>
      <c r="E203" s="21" t="s">
        <v>34</v>
      </c>
      <c r="F203" s="21"/>
      <c r="G203" s="20" t="s">
        <v>464</v>
      </c>
      <c r="H203" s="21"/>
      <c r="I203" s="22">
        <v>3730</v>
      </c>
      <c r="J203" s="21" t="s">
        <v>20</v>
      </c>
      <c r="K203" s="21" t="s">
        <v>628</v>
      </c>
      <c r="L203" s="21" t="s">
        <v>629</v>
      </c>
      <c r="M203" s="21"/>
      <c r="N203" s="22">
        <f t="shared" si="3"/>
        <v>3730</v>
      </c>
      <c r="O203" s="21"/>
      <c r="P203" s="22"/>
      <c r="Q203" s="40" t="s">
        <v>22</v>
      </c>
    </row>
    <row r="204" spans="1:17" ht="33.75" x14ac:dyDescent="0.25">
      <c r="A204" s="7">
        <v>190</v>
      </c>
      <c r="B204" s="21" t="s">
        <v>32</v>
      </c>
      <c r="C204" s="21" t="s">
        <v>630</v>
      </c>
      <c r="D204" s="21" t="s">
        <v>631</v>
      </c>
      <c r="E204" s="21" t="s">
        <v>34</v>
      </c>
      <c r="F204" s="21"/>
      <c r="G204" s="20" t="s">
        <v>632</v>
      </c>
      <c r="H204" s="21"/>
      <c r="I204" s="22">
        <v>2480</v>
      </c>
      <c r="J204" s="21" t="s">
        <v>20</v>
      </c>
      <c r="K204" s="21" t="s">
        <v>633</v>
      </c>
      <c r="L204" s="21" t="s">
        <v>503</v>
      </c>
      <c r="M204" s="21"/>
      <c r="N204" s="22">
        <f t="shared" si="3"/>
        <v>2480</v>
      </c>
      <c r="O204" s="21"/>
      <c r="P204" s="22"/>
      <c r="Q204" s="40" t="s">
        <v>22</v>
      </c>
    </row>
    <row r="205" spans="1:17" ht="22.5" x14ac:dyDescent="0.25">
      <c r="A205" s="7">
        <v>191</v>
      </c>
      <c r="B205" s="21" t="s">
        <v>38</v>
      </c>
      <c r="C205" s="21" t="s">
        <v>634</v>
      </c>
      <c r="D205" s="21" t="s">
        <v>571</v>
      </c>
      <c r="E205" s="21" t="s">
        <v>34</v>
      </c>
      <c r="F205" s="21"/>
      <c r="G205" s="20" t="s">
        <v>572</v>
      </c>
      <c r="H205" s="21"/>
      <c r="I205" s="22">
        <v>14687.82</v>
      </c>
      <c r="J205" s="21" t="s">
        <v>20</v>
      </c>
      <c r="K205" s="21" t="s">
        <v>635</v>
      </c>
      <c r="L205" s="21" t="s">
        <v>636</v>
      </c>
      <c r="M205" s="21"/>
      <c r="N205" s="22">
        <f t="shared" si="3"/>
        <v>14687.82</v>
      </c>
      <c r="O205" s="21"/>
      <c r="P205" s="22"/>
      <c r="Q205" s="40" t="s">
        <v>22</v>
      </c>
    </row>
    <row r="206" spans="1:17" ht="22.5" x14ac:dyDescent="0.25">
      <c r="A206" s="7">
        <v>192</v>
      </c>
      <c r="B206" s="21" t="s">
        <v>38</v>
      </c>
      <c r="C206" s="21" t="s">
        <v>637</v>
      </c>
      <c r="D206" s="21" t="s">
        <v>638</v>
      </c>
      <c r="E206" s="21" t="s">
        <v>34</v>
      </c>
      <c r="F206" s="21"/>
      <c r="G206" s="20" t="s">
        <v>639</v>
      </c>
      <c r="H206" s="21"/>
      <c r="I206" s="22">
        <v>8772.7000000000007</v>
      </c>
      <c r="J206" s="21" t="s">
        <v>20</v>
      </c>
      <c r="K206" s="21" t="s">
        <v>625</v>
      </c>
      <c r="L206" s="21" t="s">
        <v>604</v>
      </c>
      <c r="M206" s="21"/>
      <c r="N206" s="22">
        <f t="shared" si="3"/>
        <v>8772.7000000000007</v>
      </c>
      <c r="O206" s="21"/>
      <c r="P206" s="22"/>
      <c r="Q206" s="40" t="s">
        <v>22</v>
      </c>
    </row>
    <row r="207" spans="1:17" ht="33.75" x14ac:dyDescent="0.25">
      <c r="A207" s="7">
        <v>193</v>
      </c>
      <c r="B207" s="21" t="s">
        <v>32</v>
      </c>
      <c r="C207" s="21" t="s">
        <v>640</v>
      </c>
      <c r="D207" s="21" t="s">
        <v>641</v>
      </c>
      <c r="E207" s="21" t="s">
        <v>34</v>
      </c>
      <c r="F207" s="21"/>
      <c r="G207" s="20" t="s">
        <v>642</v>
      </c>
      <c r="H207" s="21"/>
      <c r="I207" s="22">
        <v>23800</v>
      </c>
      <c r="J207" s="21" t="s">
        <v>20</v>
      </c>
      <c r="K207" s="21" t="s">
        <v>643</v>
      </c>
      <c r="L207" s="21" t="s">
        <v>644</v>
      </c>
      <c r="M207" s="21"/>
      <c r="N207" s="33">
        <v>17661.98</v>
      </c>
      <c r="O207" s="21"/>
      <c r="P207" s="22"/>
      <c r="Q207" s="40" t="s">
        <v>22</v>
      </c>
    </row>
    <row r="208" spans="1:17" ht="22.5" x14ac:dyDescent="0.25">
      <c r="A208" s="7">
        <v>195</v>
      </c>
      <c r="B208" s="21" t="s">
        <v>38</v>
      </c>
      <c r="C208" s="21" t="s">
        <v>647</v>
      </c>
      <c r="D208" s="21" t="s">
        <v>648</v>
      </c>
      <c r="E208" s="21" t="s">
        <v>34</v>
      </c>
      <c r="F208" s="21"/>
      <c r="G208" s="20" t="s">
        <v>464</v>
      </c>
      <c r="H208" s="21"/>
      <c r="I208" s="22">
        <v>3300</v>
      </c>
      <c r="J208" s="21" t="s">
        <v>20</v>
      </c>
      <c r="K208" s="21" t="s">
        <v>635</v>
      </c>
      <c r="L208" s="21" t="s">
        <v>271</v>
      </c>
      <c r="M208" s="21"/>
      <c r="N208" s="22">
        <f>I208</f>
        <v>3300</v>
      </c>
      <c r="O208" s="21"/>
      <c r="P208" s="22"/>
      <c r="Q208" s="40" t="s">
        <v>22</v>
      </c>
    </row>
    <row r="209" spans="1:17" ht="33.75" x14ac:dyDescent="0.25">
      <c r="A209" s="7">
        <v>197</v>
      </c>
      <c r="B209" s="21" t="s">
        <v>38</v>
      </c>
      <c r="C209" s="21" t="s">
        <v>649</v>
      </c>
      <c r="D209" s="21" t="s">
        <v>650</v>
      </c>
      <c r="E209" s="21" t="s">
        <v>34</v>
      </c>
      <c r="F209" s="21"/>
      <c r="G209" s="20" t="s">
        <v>391</v>
      </c>
      <c r="H209" s="21"/>
      <c r="I209" s="22">
        <v>40126.800000000003</v>
      </c>
      <c r="J209" s="21" t="s">
        <v>20</v>
      </c>
      <c r="K209" s="21" t="s">
        <v>651</v>
      </c>
      <c r="L209" s="21" t="s">
        <v>652</v>
      </c>
      <c r="M209" s="21"/>
      <c r="N209" s="33">
        <f t="shared" ref="N209:N210" si="4">I209</f>
        <v>40126.800000000003</v>
      </c>
      <c r="O209" s="21"/>
      <c r="P209" s="22"/>
      <c r="Q209" s="40" t="s">
        <v>22</v>
      </c>
    </row>
    <row r="210" spans="1:17" ht="22.5" x14ac:dyDescent="0.25">
      <c r="A210" s="7">
        <v>198</v>
      </c>
      <c r="B210" s="21" t="s">
        <v>38</v>
      </c>
      <c r="C210" s="21" t="s">
        <v>653</v>
      </c>
      <c r="D210" s="21" t="s">
        <v>654</v>
      </c>
      <c r="E210" s="21" t="s">
        <v>34</v>
      </c>
      <c r="F210" s="21"/>
      <c r="G210" s="20" t="s">
        <v>655</v>
      </c>
      <c r="H210" s="21"/>
      <c r="I210" s="22">
        <v>7616</v>
      </c>
      <c r="J210" s="21" t="s">
        <v>20</v>
      </c>
      <c r="K210" s="21" t="s">
        <v>651</v>
      </c>
      <c r="L210" s="21" t="s">
        <v>656</v>
      </c>
      <c r="M210" s="21"/>
      <c r="N210" s="33">
        <f t="shared" si="4"/>
        <v>7616</v>
      </c>
      <c r="O210" s="21"/>
      <c r="P210" s="22"/>
      <c r="Q210" s="40" t="s">
        <v>22</v>
      </c>
    </row>
    <row r="211" spans="1:17" ht="33.75" x14ac:dyDescent="0.25">
      <c r="A211" s="7">
        <v>199</v>
      </c>
      <c r="B211" s="35" t="s">
        <v>38</v>
      </c>
      <c r="C211" s="35" t="s">
        <v>657</v>
      </c>
      <c r="D211" s="35" t="s">
        <v>658</v>
      </c>
      <c r="E211" s="35" t="s">
        <v>34</v>
      </c>
      <c r="F211" s="35"/>
      <c r="G211" s="34" t="s">
        <v>659</v>
      </c>
      <c r="H211" s="35"/>
      <c r="I211" s="36">
        <v>7100</v>
      </c>
      <c r="J211" s="35" t="s">
        <v>20</v>
      </c>
      <c r="K211" s="35" t="s">
        <v>660</v>
      </c>
      <c r="L211" s="35" t="s">
        <v>604</v>
      </c>
      <c r="M211" s="35"/>
      <c r="N211" s="36">
        <f t="shared" ref="N211:N258" si="5">I211</f>
        <v>7100</v>
      </c>
      <c r="O211" s="35"/>
      <c r="P211" s="36"/>
      <c r="Q211" s="40" t="s">
        <v>22</v>
      </c>
    </row>
    <row r="212" spans="1:17" ht="33.75" x14ac:dyDescent="0.25">
      <c r="A212" s="7">
        <v>200</v>
      </c>
      <c r="B212" s="35" t="s">
        <v>38</v>
      </c>
      <c r="C212" s="35" t="s">
        <v>661</v>
      </c>
      <c r="D212" s="35" t="s">
        <v>544</v>
      </c>
      <c r="E212" s="35" t="s">
        <v>34</v>
      </c>
      <c r="F212" s="35"/>
      <c r="G212" s="34" t="s">
        <v>545</v>
      </c>
      <c r="H212" s="35"/>
      <c r="I212" s="36">
        <v>3312.63</v>
      </c>
      <c r="J212" s="35" t="s">
        <v>20</v>
      </c>
      <c r="K212" s="35" t="s">
        <v>662</v>
      </c>
      <c r="L212" s="35" t="s">
        <v>663</v>
      </c>
      <c r="M212" s="35"/>
      <c r="N212" s="36">
        <f t="shared" si="5"/>
        <v>3312.63</v>
      </c>
      <c r="O212" s="35"/>
      <c r="P212" s="36"/>
      <c r="Q212" s="40" t="s">
        <v>22</v>
      </c>
    </row>
    <row r="213" spans="1:17" ht="22.5" x14ac:dyDescent="0.25">
      <c r="A213" s="7">
        <v>202</v>
      </c>
      <c r="B213" s="35" t="s">
        <v>38</v>
      </c>
      <c r="C213" s="35" t="s">
        <v>664</v>
      </c>
      <c r="D213" s="35" t="s">
        <v>665</v>
      </c>
      <c r="E213" s="35" t="s">
        <v>34</v>
      </c>
      <c r="F213" s="35"/>
      <c r="G213" s="34" t="s">
        <v>666</v>
      </c>
      <c r="H213" s="35"/>
      <c r="I213" s="36">
        <v>2660</v>
      </c>
      <c r="J213" s="35" t="s">
        <v>20</v>
      </c>
      <c r="K213" s="35" t="s">
        <v>662</v>
      </c>
      <c r="L213" s="35" t="s">
        <v>663</v>
      </c>
      <c r="M213" s="35"/>
      <c r="N213" s="36">
        <f t="shared" si="5"/>
        <v>2660</v>
      </c>
      <c r="O213" s="35"/>
      <c r="P213" s="36"/>
      <c r="Q213" s="40" t="s">
        <v>22</v>
      </c>
    </row>
    <row r="214" spans="1:17" ht="22.5" x14ac:dyDescent="0.25">
      <c r="A214" s="7">
        <v>204</v>
      </c>
      <c r="B214" s="35" t="s">
        <v>38</v>
      </c>
      <c r="C214" s="35" t="s">
        <v>672</v>
      </c>
      <c r="D214" s="35" t="s">
        <v>673</v>
      </c>
      <c r="E214" s="35" t="s">
        <v>34</v>
      </c>
      <c r="F214" s="35"/>
      <c r="G214" s="34" t="s">
        <v>142</v>
      </c>
      <c r="H214" s="35"/>
      <c r="I214" s="36">
        <v>5890.5</v>
      </c>
      <c r="J214" s="35" t="s">
        <v>20</v>
      </c>
      <c r="K214" s="35" t="s">
        <v>662</v>
      </c>
      <c r="L214" s="35" t="s">
        <v>674</v>
      </c>
      <c r="M214" s="35"/>
      <c r="N214" s="36">
        <f t="shared" si="5"/>
        <v>5890.5</v>
      </c>
      <c r="O214" s="35"/>
      <c r="P214" s="36"/>
      <c r="Q214" s="40" t="s">
        <v>22</v>
      </c>
    </row>
    <row r="215" spans="1:17" ht="22.5" x14ac:dyDescent="0.25">
      <c r="A215" s="7">
        <v>205</v>
      </c>
      <c r="B215" s="35" t="s">
        <v>38</v>
      </c>
      <c r="C215" s="35" t="s">
        <v>675</v>
      </c>
      <c r="D215" s="35" t="s">
        <v>676</v>
      </c>
      <c r="E215" s="35" t="s">
        <v>34</v>
      </c>
      <c r="F215" s="35"/>
      <c r="G215" s="34" t="s">
        <v>142</v>
      </c>
      <c r="H215" s="35"/>
      <c r="I215" s="36">
        <v>2618</v>
      </c>
      <c r="J215" s="35" t="s">
        <v>20</v>
      </c>
      <c r="K215" s="35" t="s">
        <v>671</v>
      </c>
      <c r="L215" s="35" t="s">
        <v>604</v>
      </c>
      <c r="M215" s="35"/>
      <c r="N215" s="36">
        <f t="shared" si="5"/>
        <v>2618</v>
      </c>
      <c r="O215" s="35"/>
      <c r="P215" s="36"/>
      <c r="Q215" s="40" t="s">
        <v>22</v>
      </c>
    </row>
    <row r="216" spans="1:17" ht="22.5" x14ac:dyDescent="0.25">
      <c r="A216" s="7">
        <v>206</v>
      </c>
      <c r="B216" s="35" t="s">
        <v>38</v>
      </c>
      <c r="C216" s="35" t="s">
        <v>677</v>
      </c>
      <c r="D216" s="35" t="s">
        <v>678</v>
      </c>
      <c r="E216" s="35" t="s">
        <v>34</v>
      </c>
      <c r="F216" s="35"/>
      <c r="G216" s="34" t="s">
        <v>603</v>
      </c>
      <c r="H216" s="35"/>
      <c r="I216" s="36">
        <v>17850</v>
      </c>
      <c r="J216" s="35" t="s">
        <v>20</v>
      </c>
      <c r="K216" s="35" t="s">
        <v>671</v>
      </c>
      <c r="L216" s="35" t="s">
        <v>679</v>
      </c>
      <c r="M216" s="35"/>
      <c r="N216" s="36">
        <f t="shared" si="5"/>
        <v>17850</v>
      </c>
      <c r="O216" s="35"/>
      <c r="P216" s="36"/>
      <c r="Q216" s="40" t="s">
        <v>22</v>
      </c>
    </row>
    <row r="217" spans="1:17" ht="22.5" x14ac:dyDescent="0.25">
      <c r="A217" s="7">
        <v>207</v>
      </c>
      <c r="B217" s="35" t="s">
        <v>38</v>
      </c>
      <c r="C217" s="35" t="s">
        <v>680</v>
      </c>
      <c r="D217" s="35" t="s">
        <v>681</v>
      </c>
      <c r="E217" s="35" t="s">
        <v>34</v>
      </c>
      <c r="F217" s="35"/>
      <c r="G217" s="34" t="s">
        <v>682</v>
      </c>
      <c r="H217" s="35"/>
      <c r="I217" s="36">
        <v>3700</v>
      </c>
      <c r="J217" s="35" t="s">
        <v>20</v>
      </c>
      <c r="K217" s="35" t="s">
        <v>671</v>
      </c>
      <c r="L217" s="35" t="s">
        <v>636</v>
      </c>
      <c r="M217" s="35"/>
      <c r="N217" s="36">
        <f t="shared" si="5"/>
        <v>3700</v>
      </c>
      <c r="O217" s="35"/>
      <c r="P217" s="36"/>
      <c r="Q217" s="40" t="s">
        <v>22</v>
      </c>
    </row>
    <row r="218" spans="1:17" ht="22.5" x14ac:dyDescent="0.25">
      <c r="A218" s="7">
        <v>208</v>
      </c>
      <c r="B218" s="35" t="s">
        <v>38</v>
      </c>
      <c r="C218" s="35" t="s">
        <v>683</v>
      </c>
      <c r="D218" s="35" t="s">
        <v>684</v>
      </c>
      <c r="E218" s="35" t="s">
        <v>34</v>
      </c>
      <c r="F218" s="35"/>
      <c r="G218" s="34" t="s">
        <v>685</v>
      </c>
      <c r="H218" s="35"/>
      <c r="I218" s="36">
        <v>2073.3000000000002</v>
      </c>
      <c r="J218" s="35" t="s">
        <v>20</v>
      </c>
      <c r="K218" s="35" t="s">
        <v>686</v>
      </c>
      <c r="L218" s="35" t="s">
        <v>687</v>
      </c>
      <c r="M218" s="35"/>
      <c r="N218" s="36">
        <f t="shared" si="5"/>
        <v>2073.3000000000002</v>
      </c>
      <c r="O218" s="35"/>
      <c r="P218" s="36"/>
      <c r="Q218" s="40" t="s">
        <v>22</v>
      </c>
    </row>
    <row r="219" spans="1:17" ht="22.5" x14ac:dyDescent="0.25">
      <c r="A219" s="7">
        <v>209</v>
      </c>
      <c r="B219" s="35" t="s">
        <v>38</v>
      </c>
      <c r="C219" s="35" t="s">
        <v>688</v>
      </c>
      <c r="D219" s="35" t="s">
        <v>689</v>
      </c>
      <c r="E219" s="35" t="s">
        <v>34</v>
      </c>
      <c r="F219" s="35"/>
      <c r="G219" s="34" t="s">
        <v>690</v>
      </c>
      <c r="H219" s="35"/>
      <c r="I219" s="36">
        <v>3188.7</v>
      </c>
      <c r="J219" s="35" t="s">
        <v>20</v>
      </c>
      <c r="K219" s="35" t="s">
        <v>671</v>
      </c>
      <c r="L219" s="35" t="s">
        <v>691</v>
      </c>
      <c r="M219" s="35"/>
      <c r="N219" s="36">
        <f t="shared" si="5"/>
        <v>3188.7</v>
      </c>
      <c r="O219" s="35"/>
      <c r="P219" s="36"/>
      <c r="Q219" s="40" t="s">
        <v>22</v>
      </c>
    </row>
    <row r="220" spans="1:17" ht="33.75" x14ac:dyDescent="0.25">
      <c r="A220" s="7">
        <v>210</v>
      </c>
      <c r="B220" s="35" t="s">
        <v>38</v>
      </c>
      <c r="C220" s="35" t="s">
        <v>692</v>
      </c>
      <c r="D220" s="35" t="s">
        <v>693</v>
      </c>
      <c r="E220" s="35" t="s">
        <v>34</v>
      </c>
      <c r="F220" s="35"/>
      <c r="G220" s="34" t="s">
        <v>690</v>
      </c>
      <c r="H220" s="35"/>
      <c r="I220" s="36">
        <v>5622.7</v>
      </c>
      <c r="J220" s="35" t="s">
        <v>20</v>
      </c>
      <c r="K220" s="35" t="s">
        <v>674</v>
      </c>
      <c r="L220" s="35" t="s">
        <v>691</v>
      </c>
      <c r="M220" s="35"/>
      <c r="N220" s="36">
        <f t="shared" si="5"/>
        <v>5622.7</v>
      </c>
      <c r="O220" s="35"/>
      <c r="P220" s="36"/>
      <c r="Q220" s="40" t="s">
        <v>22</v>
      </c>
    </row>
    <row r="221" spans="1:17" ht="22.5" x14ac:dyDescent="0.25">
      <c r="A221" s="7">
        <v>211</v>
      </c>
      <c r="B221" s="35" t="s">
        <v>38</v>
      </c>
      <c r="C221" s="35" t="s">
        <v>694</v>
      </c>
      <c r="D221" s="35" t="s">
        <v>695</v>
      </c>
      <c r="E221" s="35" t="s">
        <v>34</v>
      </c>
      <c r="F221" s="35"/>
      <c r="G221" s="34" t="s">
        <v>696</v>
      </c>
      <c r="H221" s="35"/>
      <c r="I221" s="36">
        <v>4292.09</v>
      </c>
      <c r="J221" s="35" t="s">
        <v>20</v>
      </c>
      <c r="K221" s="35" t="s">
        <v>674</v>
      </c>
      <c r="L221" s="35" t="s">
        <v>636</v>
      </c>
      <c r="M221" s="35"/>
      <c r="N221" s="36">
        <f t="shared" si="5"/>
        <v>4292.09</v>
      </c>
      <c r="O221" s="35"/>
      <c r="P221" s="36"/>
      <c r="Q221" s="40" t="s">
        <v>22</v>
      </c>
    </row>
    <row r="222" spans="1:17" ht="22.5" x14ac:dyDescent="0.25">
      <c r="A222" s="7">
        <v>212</v>
      </c>
      <c r="B222" s="35" t="s">
        <v>38</v>
      </c>
      <c r="C222" s="35" t="s">
        <v>697</v>
      </c>
      <c r="D222" s="35" t="s">
        <v>698</v>
      </c>
      <c r="E222" s="35" t="s">
        <v>34</v>
      </c>
      <c r="F222" s="35"/>
      <c r="G222" s="34" t="s">
        <v>699</v>
      </c>
      <c r="H222" s="35"/>
      <c r="I222" s="36">
        <v>5289.97</v>
      </c>
      <c r="J222" s="35" t="s">
        <v>20</v>
      </c>
      <c r="K222" s="35" t="s">
        <v>674</v>
      </c>
      <c r="L222" s="35" t="s">
        <v>663</v>
      </c>
      <c r="M222" s="35"/>
      <c r="N222" s="36">
        <f t="shared" si="5"/>
        <v>5289.97</v>
      </c>
      <c r="O222" s="35"/>
      <c r="P222" s="36"/>
      <c r="Q222" s="40" t="s">
        <v>22</v>
      </c>
    </row>
    <row r="223" spans="1:17" ht="33.75" x14ac:dyDescent="0.25">
      <c r="A223" s="7">
        <v>213</v>
      </c>
      <c r="B223" s="35" t="s">
        <v>32</v>
      </c>
      <c r="C223" s="35" t="s">
        <v>700</v>
      </c>
      <c r="D223" s="35" t="s">
        <v>701</v>
      </c>
      <c r="E223" s="35" t="s">
        <v>34</v>
      </c>
      <c r="F223" s="35"/>
      <c r="G223" s="34" t="s">
        <v>702</v>
      </c>
      <c r="H223" s="35"/>
      <c r="I223" s="36">
        <v>11024</v>
      </c>
      <c r="J223" s="35" t="s">
        <v>20</v>
      </c>
      <c r="K223" s="35" t="s">
        <v>703</v>
      </c>
      <c r="L223" s="35" t="s">
        <v>704</v>
      </c>
      <c r="M223" s="35"/>
      <c r="N223" s="36">
        <f t="shared" si="5"/>
        <v>11024</v>
      </c>
      <c r="O223" s="35"/>
      <c r="P223" s="36"/>
      <c r="Q223" s="40" t="s">
        <v>22</v>
      </c>
    </row>
    <row r="224" spans="1:17" ht="33.75" x14ac:dyDescent="0.25">
      <c r="A224" s="7">
        <v>215</v>
      </c>
      <c r="B224" s="35" t="s">
        <v>38</v>
      </c>
      <c r="C224" s="35" t="s">
        <v>705</v>
      </c>
      <c r="D224" s="35" t="s">
        <v>706</v>
      </c>
      <c r="E224" s="35" t="s">
        <v>34</v>
      </c>
      <c r="F224" s="35"/>
      <c r="G224" s="34" t="s">
        <v>133</v>
      </c>
      <c r="H224" s="35"/>
      <c r="I224" s="36">
        <v>2772.7</v>
      </c>
      <c r="J224" s="35" t="s">
        <v>20</v>
      </c>
      <c r="K224" s="35" t="s">
        <v>686</v>
      </c>
      <c r="L224" s="35" t="s">
        <v>707</v>
      </c>
      <c r="M224" s="35"/>
      <c r="N224" s="36">
        <f t="shared" si="5"/>
        <v>2772.7</v>
      </c>
      <c r="O224" s="35"/>
      <c r="P224" s="36"/>
      <c r="Q224" s="40" t="s">
        <v>22</v>
      </c>
    </row>
    <row r="225" spans="1:17" ht="22.5" x14ac:dyDescent="0.25">
      <c r="A225" s="7">
        <v>216</v>
      </c>
      <c r="B225" s="35" t="s">
        <v>38</v>
      </c>
      <c r="C225" s="35" t="s">
        <v>708</v>
      </c>
      <c r="D225" s="35" t="s">
        <v>709</v>
      </c>
      <c r="E225" s="35" t="s">
        <v>34</v>
      </c>
      <c r="F225" s="35"/>
      <c r="G225" s="34" t="s">
        <v>690</v>
      </c>
      <c r="H225" s="35"/>
      <c r="I225" s="36">
        <v>2493.8000000000002</v>
      </c>
      <c r="J225" s="35" t="s">
        <v>20</v>
      </c>
      <c r="K225" s="35" t="s">
        <v>674</v>
      </c>
      <c r="L225" s="35" t="s">
        <v>704</v>
      </c>
      <c r="M225" s="35"/>
      <c r="N225" s="36">
        <f t="shared" si="5"/>
        <v>2493.8000000000002</v>
      </c>
      <c r="O225" s="35"/>
      <c r="P225" s="36"/>
      <c r="Q225" s="40" t="s">
        <v>22</v>
      </c>
    </row>
    <row r="226" spans="1:17" ht="22.5" x14ac:dyDescent="0.25">
      <c r="A226" s="7">
        <v>217</v>
      </c>
      <c r="B226" s="35" t="s">
        <v>38</v>
      </c>
      <c r="C226" s="35" t="s">
        <v>710</v>
      </c>
      <c r="D226" s="35" t="s">
        <v>711</v>
      </c>
      <c r="E226" s="35" t="s">
        <v>34</v>
      </c>
      <c r="F226" s="35"/>
      <c r="G226" s="34" t="s">
        <v>185</v>
      </c>
      <c r="H226" s="35"/>
      <c r="I226" s="36">
        <v>3600</v>
      </c>
      <c r="J226" s="35" t="s">
        <v>20</v>
      </c>
      <c r="K226" s="35" t="s">
        <v>712</v>
      </c>
      <c r="L226" s="35" t="s">
        <v>663</v>
      </c>
      <c r="M226" s="35"/>
      <c r="N226" s="36">
        <f t="shared" si="5"/>
        <v>3600</v>
      </c>
      <c r="O226" s="35"/>
      <c r="P226" s="36"/>
      <c r="Q226" s="40" t="s">
        <v>22</v>
      </c>
    </row>
    <row r="227" spans="1:17" ht="22.5" x14ac:dyDescent="0.25">
      <c r="A227" s="7">
        <v>219</v>
      </c>
      <c r="B227" s="35" t="s">
        <v>32</v>
      </c>
      <c r="C227" s="35" t="s">
        <v>715</v>
      </c>
      <c r="D227" s="35" t="s">
        <v>716</v>
      </c>
      <c r="E227" s="35" t="s">
        <v>34</v>
      </c>
      <c r="F227" s="35"/>
      <c r="G227" s="34" t="s">
        <v>717</v>
      </c>
      <c r="H227" s="35"/>
      <c r="I227" s="36">
        <v>45000</v>
      </c>
      <c r="J227" s="35" t="s">
        <v>20</v>
      </c>
      <c r="K227" s="35" t="s">
        <v>718</v>
      </c>
      <c r="L227" s="35" t="s">
        <v>704</v>
      </c>
      <c r="M227" s="35"/>
      <c r="N227" s="36">
        <f t="shared" si="5"/>
        <v>45000</v>
      </c>
      <c r="O227" s="35"/>
      <c r="P227" s="36"/>
      <c r="Q227" s="40" t="s">
        <v>22</v>
      </c>
    </row>
    <row r="228" spans="1:17" ht="33.75" x14ac:dyDescent="0.25">
      <c r="A228" s="7">
        <v>222</v>
      </c>
      <c r="B228" s="35" t="s">
        <v>38</v>
      </c>
      <c r="C228" s="35" t="s">
        <v>752</v>
      </c>
      <c r="D228" s="35" t="s">
        <v>753</v>
      </c>
      <c r="E228" s="35" t="s">
        <v>34</v>
      </c>
      <c r="F228" s="35"/>
      <c r="G228" s="34" t="s">
        <v>754</v>
      </c>
      <c r="H228" s="35"/>
      <c r="I228" s="36">
        <v>1792</v>
      </c>
      <c r="J228" s="35" t="s">
        <v>20</v>
      </c>
      <c r="K228" s="35" t="s">
        <v>656</v>
      </c>
      <c r="L228" s="35" t="s">
        <v>737</v>
      </c>
      <c r="M228" s="35"/>
      <c r="N228" s="36">
        <f t="shared" si="5"/>
        <v>1792</v>
      </c>
      <c r="O228" s="35"/>
      <c r="P228" s="36"/>
      <c r="Q228" s="40" t="s">
        <v>22</v>
      </c>
    </row>
    <row r="229" spans="1:17" ht="22.5" x14ac:dyDescent="0.25">
      <c r="A229" s="7">
        <v>223</v>
      </c>
      <c r="B229" s="35" t="s">
        <v>38</v>
      </c>
      <c r="C229" s="35" t="s">
        <v>755</v>
      </c>
      <c r="D229" s="35" t="s">
        <v>756</v>
      </c>
      <c r="E229" s="35" t="s">
        <v>34</v>
      </c>
      <c r="F229" s="35"/>
      <c r="G229" s="34" t="s">
        <v>314</v>
      </c>
      <c r="H229" s="35"/>
      <c r="I229" s="36">
        <v>3750</v>
      </c>
      <c r="J229" s="35" t="s">
        <v>20</v>
      </c>
      <c r="K229" s="35" t="s">
        <v>656</v>
      </c>
      <c r="L229" s="35" t="s">
        <v>704</v>
      </c>
      <c r="M229" s="35"/>
      <c r="N229" s="36">
        <f t="shared" si="5"/>
        <v>3750</v>
      </c>
      <c r="O229" s="35"/>
      <c r="P229" s="36"/>
      <c r="Q229" s="40" t="s">
        <v>22</v>
      </c>
    </row>
    <row r="230" spans="1:17" ht="22.5" x14ac:dyDescent="0.25">
      <c r="A230" s="7">
        <v>226</v>
      </c>
      <c r="B230" s="35" t="s">
        <v>32</v>
      </c>
      <c r="C230" s="35" t="s">
        <v>757</v>
      </c>
      <c r="D230" s="35" t="s">
        <v>758</v>
      </c>
      <c r="E230" s="35" t="s">
        <v>27</v>
      </c>
      <c r="F230" s="35"/>
      <c r="G230" s="34" t="s">
        <v>759</v>
      </c>
      <c r="H230" s="35"/>
      <c r="I230" s="36">
        <v>516936</v>
      </c>
      <c r="J230" s="35" t="s">
        <v>20</v>
      </c>
      <c r="K230" s="35" t="s">
        <v>656</v>
      </c>
      <c r="L230" s="35" t="s">
        <v>704</v>
      </c>
      <c r="M230" s="35"/>
      <c r="N230" s="36">
        <f t="shared" si="5"/>
        <v>516936</v>
      </c>
      <c r="O230" s="35"/>
      <c r="P230" s="36"/>
      <c r="Q230" s="40" t="s">
        <v>22</v>
      </c>
    </row>
    <row r="231" spans="1:17" ht="22.5" x14ac:dyDescent="0.25">
      <c r="A231" s="7">
        <v>227</v>
      </c>
      <c r="B231" s="35" t="s">
        <v>32</v>
      </c>
      <c r="C231" s="35" t="s">
        <v>760</v>
      </c>
      <c r="D231" s="35" t="s">
        <v>761</v>
      </c>
      <c r="E231" s="35" t="s">
        <v>27</v>
      </c>
      <c r="F231" s="35"/>
      <c r="G231" s="34" t="s">
        <v>759</v>
      </c>
      <c r="H231" s="35"/>
      <c r="I231" s="36">
        <v>46701.55</v>
      </c>
      <c r="J231" s="35" t="s">
        <v>20</v>
      </c>
      <c r="K231" s="35" t="s">
        <v>656</v>
      </c>
      <c r="L231" s="35" t="s">
        <v>704</v>
      </c>
      <c r="M231" s="35"/>
      <c r="N231" s="36">
        <f t="shared" si="5"/>
        <v>46701.55</v>
      </c>
      <c r="O231" s="35"/>
      <c r="P231" s="36"/>
      <c r="Q231" s="40" t="s">
        <v>22</v>
      </c>
    </row>
    <row r="232" spans="1:17" ht="22.5" x14ac:dyDescent="0.25">
      <c r="A232" s="7">
        <v>228</v>
      </c>
      <c r="B232" s="35" t="s">
        <v>32</v>
      </c>
      <c r="C232" s="35" t="s">
        <v>762</v>
      </c>
      <c r="D232" s="35" t="s">
        <v>763</v>
      </c>
      <c r="E232" s="35" t="s">
        <v>27</v>
      </c>
      <c r="F232" s="35"/>
      <c r="G232" s="34" t="s">
        <v>764</v>
      </c>
      <c r="H232" s="35"/>
      <c r="I232" s="36">
        <v>2158.66</v>
      </c>
      <c r="J232" s="35" t="s">
        <v>20</v>
      </c>
      <c r="K232" s="35" t="s">
        <v>663</v>
      </c>
      <c r="L232" s="35" t="s">
        <v>747</v>
      </c>
      <c r="M232" s="35"/>
      <c r="N232" s="36">
        <f t="shared" si="5"/>
        <v>2158.66</v>
      </c>
      <c r="O232" s="35"/>
      <c r="P232" s="36"/>
      <c r="Q232" s="40" t="s">
        <v>22</v>
      </c>
    </row>
    <row r="233" spans="1:17" ht="33.75" x14ac:dyDescent="0.25">
      <c r="A233" s="7">
        <v>229</v>
      </c>
      <c r="B233" s="35" t="s">
        <v>32</v>
      </c>
      <c r="C233" s="35" t="s">
        <v>765</v>
      </c>
      <c r="D233" s="35" t="s">
        <v>766</v>
      </c>
      <c r="E233" s="35" t="s">
        <v>27</v>
      </c>
      <c r="F233" s="35"/>
      <c r="G233" s="34" t="s">
        <v>764</v>
      </c>
      <c r="H233" s="35"/>
      <c r="I233" s="36">
        <v>3843.7</v>
      </c>
      <c r="J233" s="35" t="s">
        <v>20</v>
      </c>
      <c r="K233" s="35" t="s">
        <v>663</v>
      </c>
      <c r="L233" s="35" t="s">
        <v>306</v>
      </c>
      <c r="M233" s="35"/>
      <c r="N233" s="36">
        <f t="shared" si="5"/>
        <v>3843.7</v>
      </c>
      <c r="O233" s="35"/>
      <c r="P233" s="36"/>
      <c r="Q233" s="40" t="s">
        <v>22</v>
      </c>
    </row>
    <row r="234" spans="1:17" ht="22.5" x14ac:dyDescent="0.25">
      <c r="A234" s="7">
        <v>230</v>
      </c>
      <c r="B234" s="35" t="s">
        <v>32</v>
      </c>
      <c r="C234" s="35" t="s">
        <v>767</v>
      </c>
      <c r="D234" s="35" t="s">
        <v>768</v>
      </c>
      <c r="E234" s="35" t="s">
        <v>27</v>
      </c>
      <c r="F234" s="35"/>
      <c r="G234" s="34" t="s">
        <v>41</v>
      </c>
      <c r="H234" s="35"/>
      <c r="I234" s="36">
        <v>16644.53</v>
      </c>
      <c r="J234" s="35" t="s">
        <v>20</v>
      </c>
      <c r="K234" s="35" t="s">
        <v>663</v>
      </c>
      <c r="L234" s="35" t="s">
        <v>306</v>
      </c>
      <c r="M234" s="35"/>
      <c r="N234" s="36">
        <f t="shared" si="5"/>
        <v>16644.53</v>
      </c>
      <c r="O234" s="35"/>
      <c r="P234" s="36"/>
      <c r="Q234" s="40" t="s">
        <v>22</v>
      </c>
    </row>
    <row r="235" spans="1:17" ht="22.5" x14ac:dyDescent="0.25">
      <c r="A235" s="7">
        <v>231</v>
      </c>
      <c r="B235" s="35" t="s">
        <v>32</v>
      </c>
      <c r="C235" s="35" t="s">
        <v>769</v>
      </c>
      <c r="D235" s="35" t="s">
        <v>770</v>
      </c>
      <c r="E235" s="35" t="s">
        <v>27</v>
      </c>
      <c r="F235" s="35"/>
      <c r="G235" s="34" t="s">
        <v>41</v>
      </c>
      <c r="H235" s="35"/>
      <c r="I235" s="36">
        <v>109070.64</v>
      </c>
      <c r="J235" s="35" t="s">
        <v>20</v>
      </c>
      <c r="K235" s="35" t="s">
        <v>663</v>
      </c>
      <c r="L235" s="35" t="s">
        <v>233</v>
      </c>
      <c r="M235" s="35"/>
      <c r="N235" s="36">
        <f t="shared" si="5"/>
        <v>109070.64</v>
      </c>
      <c r="O235" s="35"/>
      <c r="P235" s="36"/>
      <c r="Q235" s="40" t="s">
        <v>22</v>
      </c>
    </row>
    <row r="236" spans="1:17" ht="22.5" x14ac:dyDescent="0.25">
      <c r="A236" s="7">
        <v>232</v>
      </c>
      <c r="B236" s="38" t="s">
        <v>32</v>
      </c>
      <c r="C236" s="35" t="s">
        <v>771</v>
      </c>
      <c r="D236" s="35" t="s">
        <v>772</v>
      </c>
      <c r="E236" s="38" t="s">
        <v>27</v>
      </c>
      <c r="F236" s="35"/>
      <c r="G236" s="37" t="s">
        <v>41</v>
      </c>
      <c r="H236" s="35"/>
      <c r="I236" s="36">
        <v>242705.26</v>
      </c>
      <c r="J236" s="38" t="s">
        <v>20</v>
      </c>
      <c r="K236" s="38" t="s">
        <v>663</v>
      </c>
      <c r="L236" s="38" t="s">
        <v>233</v>
      </c>
      <c r="M236" s="35"/>
      <c r="N236" s="36">
        <f t="shared" si="5"/>
        <v>242705.26</v>
      </c>
      <c r="O236" s="35"/>
      <c r="P236" s="36"/>
      <c r="Q236" s="40" t="s">
        <v>22</v>
      </c>
    </row>
    <row r="237" spans="1:17" ht="22.5" x14ac:dyDescent="0.25">
      <c r="A237" s="7">
        <v>233</v>
      </c>
      <c r="B237" s="38" t="s">
        <v>32</v>
      </c>
      <c r="C237" s="35" t="s">
        <v>773</v>
      </c>
      <c r="D237" s="35" t="s">
        <v>774</v>
      </c>
      <c r="E237" s="38" t="s">
        <v>27</v>
      </c>
      <c r="F237" s="35"/>
      <c r="G237" s="37" t="s">
        <v>41</v>
      </c>
      <c r="H237" s="35"/>
      <c r="I237" s="36">
        <v>87838.66</v>
      </c>
      <c r="J237" s="35" t="s">
        <v>20</v>
      </c>
      <c r="K237" s="38" t="s">
        <v>663</v>
      </c>
      <c r="L237" s="38" t="s">
        <v>233</v>
      </c>
      <c r="M237" s="35"/>
      <c r="N237" s="36">
        <f t="shared" si="5"/>
        <v>87838.66</v>
      </c>
      <c r="O237" s="35"/>
      <c r="P237" s="36"/>
      <c r="Q237" s="40" t="s">
        <v>22</v>
      </c>
    </row>
    <row r="238" spans="1:17" ht="22.5" x14ac:dyDescent="0.25">
      <c r="A238" s="7">
        <v>234</v>
      </c>
      <c r="B238" s="35" t="s">
        <v>32</v>
      </c>
      <c r="C238" s="35" t="s">
        <v>775</v>
      </c>
      <c r="D238" s="35" t="s">
        <v>776</v>
      </c>
      <c r="E238" s="35" t="s">
        <v>27</v>
      </c>
      <c r="F238" s="35"/>
      <c r="G238" s="37" t="s">
        <v>41</v>
      </c>
      <c r="H238" s="35"/>
      <c r="I238" s="36">
        <v>415899.05</v>
      </c>
      <c r="J238" s="35" t="s">
        <v>20</v>
      </c>
      <c r="K238" s="38" t="s">
        <v>663</v>
      </c>
      <c r="L238" s="38" t="s">
        <v>233</v>
      </c>
      <c r="M238" s="35"/>
      <c r="N238" s="36">
        <f t="shared" si="5"/>
        <v>415899.05</v>
      </c>
      <c r="O238" s="35"/>
      <c r="P238" s="36"/>
      <c r="Q238" s="40" t="s">
        <v>22</v>
      </c>
    </row>
    <row r="239" spans="1:17" ht="22.5" x14ac:dyDescent="0.25">
      <c r="A239" s="7">
        <v>235</v>
      </c>
      <c r="B239" s="35" t="s">
        <v>32</v>
      </c>
      <c r="C239" s="35" t="s">
        <v>777</v>
      </c>
      <c r="D239" s="35" t="s">
        <v>778</v>
      </c>
      <c r="E239" s="35" t="s">
        <v>27</v>
      </c>
      <c r="F239" s="35"/>
      <c r="G239" s="34" t="s">
        <v>41</v>
      </c>
      <c r="H239" s="35"/>
      <c r="I239" s="36">
        <v>117445.86</v>
      </c>
      <c r="J239" s="35" t="s">
        <v>20</v>
      </c>
      <c r="K239" s="38" t="s">
        <v>663</v>
      </c>
      <c r="L239" s="38" t="s">
        <v>233</v>
      </c>
      <c r="M239" s="35"/>
      <c r="N239" s="36">
        <f t="shared" si="5"/>
        <v>117445.86</v>
      </c>
      <c r="O239" s="35"/>
      <c r="P239" s="36"/>
      <c r="Q239" s="40" t="s">
        <v>22</v>
      </c>
    </row>
    <row r="240" spans="1:17" ht="22.5" x14ac:dyDescent="0.25">
      <c r="A240" s="7">
        <v>236</v>
      </c>
      <c r="B240" s="35" t="s">
        <v>38</v>
      </c>
      <c r="C240" s="35" t="s">
        <v>779</v>
      </c>
      <c r="D240" s="35" t="s">
        <v>780</v>
      </c>
      <c r="E240" s="35" t="s">
        <v>34</v>
      </c>
      <c r="F240" s="35"/>
      <c r="G240" s="34" t="s">
        <v>464</v>
      </c>
      <c r="H240" s="35"/>
      <c r="I240" s="36">
        <v>6940</v>
      </c>
      <c r="J240" s="35" t="s">
        <v>20</v>
      </c>
      <c r="K240" s="35" t="s">
        <v>704</v>
      </c>
      <c r="L240" s="35" t="s">
        <v>781</v>
      </c>
      <c r="M240" s="35"/>
      <c r="N240" s="36">
        <f t="shared" si="5"/>
        <v>6940</v>
      </c>
      <c r="O240" s="35"/>
      <c r="P240" s="36"/>
      <c r="Q240" s="40" t="s">
        <v>22</v>
      </c>
    </row>
    <row r="241" spans="1:17" ht="22.5" x14ac:dyDescent="0.25">
      <c r="A241" s="7">
        <v>244</v>
      </c>
      <c r="B241" s="38" t="s">
        <v>38</v>
      </c>
      <c r="C241" s="35" t="s">
        <v>787</v>
      </c>
      <c r="D241" s="35" t="s">
        <v>788</v>
      </c>
      <c r="E241" s="35" t="s">
        <v>34</v>
      </c>
      <c r="F241" s="35"/>
      <c r="G241" s="34" t="s">
        <v>345</v>
      </c>
      <c r="H241" s="35"/>
      <c r="I241" s="36">
        <v>499.8</v>
      </c>
      <c r="J241" s="35" t="s">
        <v>20</v>
      </c>
      <c r="K241" s="35" t="s">
        <v>737</v>
      </c>
      <c r="L241" s="35" t="s">
        <v>789</v>
      </c>
      <c r="M241" s="35"/>
      <c r="N241" s="36">
        <f t="shared" si="5"/>
        <v>499.8</v>
      </c>
      <c r="O241" s="35"/>
      <c r="P241" s="36"/>
      <c r="Q241" s="40" t="s">
        <v>22</v>
      </c>
    </row>
    <row r="242" spans="1:17" ht="22.5" x14ac:dyDescent="0.25">
      <c r="A242" s="7">
        <v>245</v>
      </c>
      <c r="B242" s="35" t="s">
        <v>38</v>
      </c>
      <c r="C242" s="35" t="s">
        <v>790</v>
      </c>
      <c r="D242" s="35" t="s">
        <v>791</v>
      </c>
      <c r="E242" s="35" t="s">
        <v>34</v>
      </c>
      <c r="F242" s="35"/>
      <c r="G242" s="34" t="s">
        <v>41</v>
      </c>
      <c r="H242" s="35"/>
      <c r="I242" s="36">
        <v>9817.5</v>
      </c>
      <c r="J242" s="35" t="s">
        <v>20</v>
      </c>
      <c r="K242" s="35" t="s">
        <v>742</v>
      </c>
      <c r="L242" s="35" t="s">
        <v>792</v>
      </c>
      <c r="M242" s="35"/>
      <c r="N242" s="36">
        <f t="shared" si="5"/>
        <v>9817.5</v>
      </c>
      <c r="O242" s="35"/>
      <c r="P242" s="36"/>
      <c r="Q242" s="40" t="s">
        <v>22</v>
      </c>
    </row>
    <row r="243" spans="1:17" ht="33.75" x14ac:dyDescent="0.25">
      <c r="A243" s="7">
        <v>246</v>
      </c>
      <c r="B243" s="35" t="s">
        <v>32</v>
      </c>
      <c r="C243" s="35" t="s">
        <v>793</v>
      </c>
      <c r="D243" s="35" t="s">
        <v>794</v>
      </c>
      <c r="E243" s="35" t="s">
        <v>34</v>
      </c>
      <c r="F243" s="35"/>
      <c r="G243" s="34" t="s">
        <v>795</v>
      </c>
      <c r="H243" s="35"/>
      <c r="I243" s="36">
        <v>838.1</v>
      </c>
      <c r="J243" s="35" t="s">
        <v>20</v>
      </c>
      <c r="K243" s="35" t="s">
        <v>742</v>
      </c>
      <c r="L243" s="35" t="s">
        <v>306</v>
      </c>
      <c r="M243" s="35"/>
      <c r="N243" s="36">
        <f t="shared" si="5"/>
        <v>838.1</v>
      </c>
      <c r="O243" s="35"/>
      <c r="P243" s="36"/>
      <c r="Q243" s="40" t="s">
        <v>22</v>
      </c>
    </row>
    <row r="244" spans="1:17" ht="22.5" x14ac:dyDescent="0.25">
      <c r="A244" s="7">
        <v>247</v>
      </c>
      <c r="B244" s="35" t="s">
        <v>38</v>
      </c>
      <c r="C244" s="35" t="s">
        <v>796</v>
      </c>
      <c r="D244" s="35" t="s">
        <v>235</v>
      </c>
      <c r="E244" s="35" t="s">
        <v>34</v>
      </c>
      <c r="F244" s="35"/>
      <c r="G244" s="34" t="s">
        <v>464</v>
      </c>
      <c r="H244" s="35"/>
      <c r="I244" s="36">
        <v>7200.96</v>
      </c>
      <c r="J244" s="35" t="s">
        <v>20</v>
      </c>
      <c r="K244" s="35" t="s">
        <v>742</v>
      </c>
      <c r="L244" s="35" t="s">
        <v>747</v>
      </c>
      <c r="M244" s="35"/>
      <c r="N244" s="36">
        <f t="shared" si="5"/>
        <v>7200.96</v>
      </c>
      <c r="O244" s="35"/>
      <c r="P244" s="36"/>
      <c r="Q244" s="40" t="s">
        <v>22</v>
      </c>
    </row>
    <row r="245" spans="1:17" ht="33.75" x14ac:dyDescent="0.25">
      <c r="A245" s="7">
        <v>248</v>
      </c>
      <c r="B245" s="35" t="s">
        <v>38</v>
      </c>
      <c r="C245" s="35" t="s">
        <v>797</v>
      </c>
      <c r="D245" s="35" t="s">
        <v>798</v>
      </c>
      <c r="E245" s="35" t="s">
        <v>34</v>
      </c>
      <c r="F245" s="35"/>
      <c r="G245" s="34" t="s">
        <v>185</v>
      </c>
      <c r="H245" s="35"/>
      <c r="I245" s="36">
        <v>2898.1</v>
      </c>
      <c r="J245" s="35" t="s">
        <v>20</v>
      </c>
      <c r="K245" s="35" t="s">
        <v>742</v>
      </c>
      <c r="L245" s="35" t="s">
        <v>747</v>
      </c>
      <c r="M245" s="35"/>
      <c r="N245" s="36">
        <f t="shared" si="5"/>
        <v>2898.1</v>
      </c>
      <c r="O245" s="35"/>
      <c r="P245" s="36"/>
      <c r="Q245" s="40" t="s">
        <v>22</v>
      </c>
    </row>
    <row r="246" spans="1:17" ht="33.75" x14ac:dyDescent="0.25">
      <c r="A246" s="7">
        <v>250</v>
      </c>
      <c r="B246" s="35" t="s">
        <v>32</v>
      </c>
      <c r="C246" s="35" t="s">
        <v>799</v>
      </c>
      <c r="D246" s="35" t="s">
        <v>800</v>
      </c>
      <c r="E246" s="35" t="s">
        <v>34</v>
      </c>
      <c r="F246" s="35"/>
      <c r="G246" s="34" t="s">
        <v>39</v>
      </c>
      <c r="H246" s="35"/>
      <c r="I246" s="36">
        <v>156318.39999999999</v>
      </c>
      <c r="J246" s="35" t="s">
        <v>20</v>
      </c>
      <c r="K246" s="35" t="s">
        <v>801</v>
      </c>
      <c r="L246" s="35" t="s">
        <v>751</v>
      </c>
      <c r="M246" s="35"/>
      <c r="N246" s="36">
        <f t="shared" si="5"/>
        <v>156318.39999999999</v>
      </c>
      <c r="O246" s="35"/>
      <c r="P246" s="36"/>
      <c r="Q246" s="40" t="s">
        <v>22</v>
      </c>
    </row>
    <row r="247" spans="1:17" ht="22.5" x14ac:dyDescent="0.25">
      <c r="A247" s="7">
        <v>252</v>
      </c>
      <c r="B247" s="35" t="s">
        <v>38</v>
      </c>
      <c r="C247" s="35" t="s">
        <v>804</v>
      </c>
      <c r="D247" s="35" t="s">
        <v>802</v>
      </c>
      <c r="E247" s="35" t="s">
        <v>34</v>
      </c>
      <c r="F247" s="35"/>
      <c r="G247" s="34" t="s">
        <v>803</v>
      </c>
      <c r="H247" s="35"/>
      <c r="I247" s="36">
        <v>1975</v>
      </c>
      <c r="J247" s="35" t="s">
        <v>20</v>
      </c>
      <c r="K247" s="35" t="s">
        <v>805</v>
      </c>
      <c r="L247" s="35" t="s">
        <v>806</v>
      </c>
      <c r="M247" s="35"/>
      <c r="N247" s="36">
        <f t="shared" si="5"/>
        <v>1975</v>
      </c>
      <c r="O247" s="35"/>
      <c r="P247" s="36"/>
      <c r="Q247" s="40" t="s">
        <v>22</v>
      </c>
    </row>
    <row r="248" spans="1:17" ht="22.5" x14ac:dyDescent="0.25">
      <c r="A248" s="7">
        <v>253</v>
      </c>
      <c r="B248" s="35" t="s">
        <v>38</v>
      </c>
      <c r="C248" s="35" t="s">
        <v>807</v>
      </c>
      <c r="D248" s="35" t="s">
        <v>808</v>
      </c>
      <c r="E248" s="35" t="s">
        <v>34</v>
      </c>
      <c r="F248" s="35"/>
      <c r="G248" s="34" t="s">
        <v>809</v>
      </c>
      <c r="H248" s="35"/>
      <c r="I248" s="36">
        <v>3390.84</v>
      </c>
      <c r="J248" s="35" t="s">
        <v>20</v>
      </c>
      <c r="K248" s="35" t="s">
        <v>801</v>
      </c>
      <c r="L248" s="35" t="s">
        <v>810</v>
      </c>
      <c r="M248" s="35"/>
      <c r="N248" s="36">
        <f t="shared" si="5"/>
        <v>3390.84</v>
      </c>
      <c r="O248" s="35"/>
      <c r="P248" s="36"/>
      <c r="Q248" s="40" t="s">
        <v>22</v>
      </c>
    </row>
    <row r="249" spans="1:17" ht="22.5" x14ac:dyDescent="0.25">
      <c r="A249" s="7">
        <v>254</v>
      </c>
      <c r="B249" s="35" t="s">
        <v>38</v>
      </c>
      <c r="C249" s="35" t="s">
        <v>811</v>
      </c>
      <c r="D249" s="35" t="s">
        <v>812</v>
      </c>
      <c r="E249" s="35" t="s">
        <v>34</v>
      </c>
      <c r="F249" s="35"/>
      <c r="G249" s="34" t="s">
        <v>813</v>
      </c>
      <c r="H249" s="35"/>
      <c r="I249" s="36">
        <v>25132.799999999999</v>
      </c>
      <c r="J249" s="35" t="s">
        <v>20</v>
      </c>
      <c r="K249" s="35" t="s">
        <v>801</v>
      </c>
      <c r="L249" s="35" t="s">
        <v>814</v>
      </c>
      <c r="M249" s="35"/>
      <c r="N249" s="36">
        <f t="shared" si="5"/>
        <v>25132.799999999999</v>
      </c>
      <c r="O249" s="35"/>
      <c r="P249" s="36"/>
      <c r="Q249" s="40" t="s">
        <v>22</v>
      </c>
    </row>
    <row r="250" spans="1:17" ht="33.75" x14ac:dyDescent="0.25">
      <c r="A250" s="7">
        <v>255</v>
      </c>
      <c r="B250" s="35" t="s">
        <v>38</v>
      </c>
      <c r="C250" s="35" t="s">
        <v>815</v>
      </c>
      <c r="D250" s="35" t="s">
        <v>816</v>
      </c>
      <c r="E250" s="35" t="s">
        <v>34</v>
      </c>
      <c r="F250" s="35"/>
      <c r="G250" s="37" t="s">
        <v>813</v>
      </c>
      <c r="H250" s="35"/>
      <c r="I250" s="36">
        <v>32351.34</v>
      </c>
      <c r="J250" s="35" t="s">
        <v>20</v>
      </c>
      <c r="K250" s="35" t="s">
        <v>801</v>
      </c>
      <c r="L250" s="35" t="s">
        <v>814</v>
      </c>
      <c r="M250" s="35"/>
      <c r="N250" s="36">
        <f t="shared" si="5"/>
        <v>32351.34</v>
      </c>
      <c r="O250" s="35"/>
      <c r="P250" s="36"/>
      <c r="Q250" s="40" t="s">
        <v>22</v>
      </c>
    </row>
    <row r="251" spans="1:17" ht="33.75" x14ac:dyDescent="0.25">
      <c r="A251" s="7">
        <v>256</v>
      </c>
      <c r="B251" s="35" t="s">
        <v>38</v>
      </c>
      <c r="C251" s="35" t="s">
        <v>817</v>
      </c>
      <c r="D251" s="35" t="s">
        <v>818</v>
      </c>
      <c r="E251" s="35" t="s">
        <v>34</v>
      </c>
      <c r="F251" s="35"/>
      <c r="G251" s="34" t="s">
        <v>819</v>
      </c>
      <c r="H251" s="35"/>
      <c r="I251" s="36">
        <v>17031.080000000002</v>
      </c>
      <c r="J251" s="35" t="s">
        <v>20</v>
      </c>
      <c r="K251" s="35" t="s">
        <v>820</v>
      </c>
      <c r="L251" s="35" t="s">
        <v>652</v>
      </c>
      <c r="M251" s="35"/>
      <c r="N251" s="36">
        <f t="shared" si="5"/>
        <v>17031.080000000002</v>
      </c>
      <c r="O251" s="35"/>
      <c r="P251" s="36"/>
      <c r="Q251" s="40" t="s">
        <v>22</v>
      </c>
    </row>
    <row r="252" spans="1:17" ht="33.75" x14ac:dyDescent="0.25">
      <c r="A252" s="7">
        <v>257</v>
      </c>
      <c r="B252" s="35" t="s">
        <v>32</v>
      </c>
      <c r="C252" s="35" t="s">
        <v>821</v>
      </c>
      <c r="D252" s="35" t="s">
        <v>822</v>
      </c>
      <c r="E252" s="35" t="s">
        <v>34</v>
      </c>
      <c r="F252" s="35"/>
      <c r="G252" s="34" t="s">
        <v>418</v>
      </c>
      <c r="H252" s="35"/>
      <c r="I252" s="36">
        <v>13700</v>
      </c>
      <c r="J252" s="35" t="s">
        <v>20</v>
      </c>
      <c r="K252" s="35" t="s">
        <v>820</v>
      </c>
      <c r="L252" s="35" t="s">
        <v>823</v>
      </c>
      <c r="M252" s="35"/>
      <c r="N252" s="36">
        <f t="shared" si="5"/>
        <v>13700</v>
      </c>
      <c r="O252" s="35"/>
      <c r="P252" s="36"/>
      <c r="Q252" s="40" t="s">
        <v>22</v>
      </c>
    </row>
    <row r="253" spans="1:17" ht="33.75" x14ac:dyDescent="0.25">
      <c r="A253" s="7">
        <v>259</v>
      </c>
      <c r="B253" s="35" t="s">
        <v>38</v>
      </c>
      <c r="C253" s="35" t="s">
        <v>824</v>
      </c>
      <c r="D253" s="35" t="s">
        <v>825</v>
      </c>
      <c r="E253" s="35" t="s">
        <v>34</v>
      </c>
      <c r="F253" s="35"/>
      <c r="G253" s="34" t="s">
        <v>391</v>
      </c>
      <c r="H253" s="35"/>
      <c r="I253" s="36">
        <v>88121.66</v>
      </c>
      <c r="J253" s="35" t="s">
        <v>20</v>
      </c>
      <c r="K253" s="35" t="s">
        <v>826</v>
      </c>
      <c r="L253" s="35" t="s">
        <v>823</v>
      </c>
      <c r="M253" s="35"/>
      <c r="N253" s="36">
        <f t="shared" si="5"/>
        <v>88121.66</v>
      </c>
      <c r="O253" s="35"/>
      <c r="P253" s="36"/>
      <c r="Q253" s="40" t="s">
        <v>22</v>
      </c>
    </row>
    <row r="254" spans="1:17" ht="22.5" x14ac:dyDescent="0.25">
      <c r="A254" s="7">
        <v>260</v>
      </c>
      <c r="B254" s="35" t="s">
        <v>38</v>
      </c>
      <c r="C254" s="35" t="s">
        <v>827</v>
      </c>
      <c r="D254" s="35" t="s">
        <v>828</v>
      </c>
      <c r="E254" s="35" t="s">
        <v>34</v>
      </c>
      <c r="F254" s="35"/>
      <c r="G254" s="34" t="s">
        <v>464</v>
      </c>
      <c r="H254" s="35"/>
      <c r="I254" s="36">
        <v>3200</v>
      </c>
      <c r="J254" s="35" t="s">
        <v>20</v>
      </c>
      <c r="K254" s="35" t="s">
        <v>750</v>
      </c>
      <c r="L254" s="35" t="s">
        <v>829</v>
      </c>
      <c r="M254" s="35"/>
      <c r="N254" s="36">
        <f t="shared" si="5"/>
        <v>3200</v>
      </c>
      <c r="O254" s="35"/>
      <c r="P254" s="36"/>
      <c r="Q254" s="40" t="s">
        <v>22</v>
      </c>
    </row>
    <row r="255" spans="1:17" ht="22.5" x14ac:dyDescent="0.25">
      <c r="A255" s="7">
        <v>261</v>
      </c>
      <c r="B255" s="35" t="s">
        <v>38</v>
      </c>
      <c r="C255" s="35" t="s">
        <v>830</v>
      </c>
      <c r="D255" s="35" t="s">
        <v>831</v>
      </c>
      <c r="E255" s="35" t="s">
        <v>34</v>
      </c>
      <c r="F255" s="35"/>
      <c r="G255" s="34" t="s">
        <v>341</v>
      </c>
      <c r="H255" s="35"/>
      <c r="I255" s="36">
        <v>6342.35</v>
      </c>
      <c r="J255" s="35" t="s">
        <v>20</v>
      </c>
      <c r="K255" s="35" t="s">
        <v>832</v>
      </c>
      <c r="L255" s="35" t="s">
        <v>823</v>
      </c>
      <c r="M255" s="35"/>
      <c r="N255" s="36">
        <f t="shared" si="5"/>
        <v>6342.35</v>
      </c>
      <c r="O255" s="35"/>
      <c r="P255" s="36"/>
      <c r="Q255" s="40" t="s">
        <v>22</v>
      </c>
    </row>
    <row r="256" spans="1:17" ht="22.5" x14ac:dyDescent="0.25">
      <c r="A256" s="7">
        <v>263</v>
      </c>
      <c r="B256" s="35" t="s">
        <v>461</v>
      </c>
      <c r="C256" s="35" t="s">
        <v>833</v>
      </c>
      <c r="D256" s="35" t="s">
        <v>828</v>
      </c>
      <c r="E256" s="35" t="s">
        <v>34</v>
      </c>
      <c r="F256" s="35"/>
      <c r="G256" s="34" t="s">
        <v>464</v>
      </c>
      <c r="H256" s="35"/>
      <c r="I256" s="36">
        <v>2400</v>
      </c>
      <c r="J256" s="35" t="s">
        <v>20</v>
      </c>
      <c r="K256" s="35" t="s">
        <v>814</v>
      </c>
      <c r="L256" s="35" t="s">
        <v>751</v>
      </c>
      <c r="M256" s="35"/>
      <c r="N256" s="36">
        <f t="shared" si="5"/>
        <v>2400</v>
      </c>
      <c r="O256" s="35"/>
      <c r="P256" s="36"/>
      <c r="Q256" s="40" t="s">
        <v>22</v>
      </c>
    </row>
    <row r="257" spans="1:17" ht="22.5" x14ac:dyDescent="0.25">
      <c r="A257" s="7">
        <v>264</v>
      </c>
      <c r="B257" s="35" t="s">
        <v>38</v>
      </c>
      <c r="C257" s="35" t="s">
        <v>834</v>
      </c>
      <c r="D257" s="35" t="s">
        <v>835</v>
      </c>
      <c r="E257" s="35" t="s">
        <v>34</v>
      </c>
      <c r="F257" s="35"/>
      <c r="G257" s="34" t="s">
        <v>836</v>
      </c>
      <c r="H257" s="35"/>
      <c r="I257" s="36">
        <v>8942.85</v>
      </c>
      <c r="J257" s="35" t="s">
        <v>20</v>
      </c>
      <c r="K257" s="35" t="s">
        <v>826</v>
      </c>
      <c r="L257" s="35" t="s">
        <v>837</v>
      </c>
      <c r="M257" s="35"/>
      <c r="N257" s="36">
        <f t="shared" si="5"/>
        <v>8942.85</v>
      </c>
      <c r="O257" s="35"/>
      <c r="P257" s="36"/>
      <c r="Q257" s="40" t="s">
        <v>22</v>
      </c>
    </row>
    <row r="258" spans="1:17" ht="22.5" x14ac:dyDescent="0.25">
      <c r="A258" s="7">
        <v>265</v>
      </c>
      <c r="B258" s="41" t="s">
        <v>38</v>
      </c>
      <c r="C258" s="41"/>
      <c r="D258" s="41" t="s">
        <v>828</v>
      </c>
      <c r="E258" s="41" t="s">
        <v>34</v>
      </c>
      <c r="F258" s="41"/>
      <c r="G258" s="40" t="s">
        <v>185</v>
      </c>
      <c r="H258" s="41"/>
      <c r="I258" s="42">
        <v>2499</v>
      </c>
      <c r="J258" s="41" t="s">
        <v>20</v>
      </c>
      <c r="K258" s="41" t="s">
        <v>810</v>
      </c>
      <c r="L258" s="41" t="s">
        <v>838</v>
      </c>
      <c r="M258" s="41"/>
      <c r="N258" s="42">
        <f t="shared" si="5"/>
        <v>2499</v>
      </c>
      <c r="O258" s="41"/>
      <c r="P258" s="42"/>
      <c r="Q258" s="40" t="s">
        <v>22</v>
      </c>
    </row>
    <row r="259" spans="1:17" x14ac:dyDescent="0.25">
      <c r="A259" s="43"/>
      <c r="B259" s="44"/>
      <c r="C259" s="44"/>
      <c r="D259" s="44"/>
      <c r="E259" s="44"/>
      <c r="F259" s="44"/>
      <c r="G259" s="45"/>
      <c r="H259" s="44"/>
      <c r="I259" s="46"/>
      <c r="J259" s="44"/>
      <c r="K259" s="44"/>
      <c r="L259" s="44"/>
      <c r="M259" s="44"/>
      <c r="N259" s="46"/>
      <c r="O259" s="44"/>
      <c r="P259" s="46"/>
      <c r="Q259" s="45"/>
    </row>
    <row r="260" spans="1:17" x14ac:dyDescent="0.25">
      <c r="A260" s="43"/>
      <c r="B260" s="44"/>
      <c r="C260" s="44"/>
      <c r="D260" s="44"/>
      <c r="E260" s="44"/>
      <c r="F260" s="44"/>
      <c r="G260" s="45"/>
      <c r="H260" s="44"/>
      <c r="I260" s="46"/>
      <c r="J260" s="44"/>
      <c r="K260" s="44"/>
      <c r="L260" s="44"/>
      <c r="M260" s="44"/>
      <c r="N260" s="46"/>
      <c r="O260" s="44"/>
      <c r="P260" s="46"/>
      <c r="Q260" s="45"/>
    </row>
    <row r="261" spans="1:17" x14ac:dyDescent="0.25">
      <c r="A261" s="43"/>
      <c r="B261" s="44"/>
      <c r="C261" s="44"/>
      <c r="D261" s="44"/>
      <c r="E261" s="44"/>
      <c r="F261" s="44"/>
      <c r="G261" s="45"/>
      <c r="H261" s="44"/>
      <c r="I261" s="46"/>
      <c r="J261" s="44"/>
      <c r="K261" s="44"/>
      <c r="L261" s="44"/>
      <c r="M261" s="44"/>
      <c r="N261" s="46"/>
      <c r="O261" s="44"/>
      <c r="P261" s="46"/>
      <c r="Q261" s="45"/>
    </row>
    <row r="262" spans="1:17" x14ac:dyDescent="0.25">
      <c r="A262" s="43"/>
      <c r="B262" s="44"/>
      <c r="C262" s="44"/>
      <c r="D262" s="44"/>
      <c r="E262" s="44"/>
      <c r="F262" s="44"/>
      <c r="G262" s="45"/>
      <c r="H262" s="44"/>
      <c r="I262" s="46"/>
      <c r="J262" s="44"/>
      <c r="K262" s="44"/>
      <c r="L262" s="44"/>
      <c r="M262" s="44"/>
      <c r="N262" s="46"/>
      <c r="O262" s="44"/>
      <c r="P262" s="46"/>
      <c r="Q262" s="45"/>
    </row>
    <row r="263" spans="1:17" x14ac:dyDescent="0.25">
      <c r="A263" s="43"/>
      <c r="B263" s="44"/>
      <c r="C263" s="44"/>
      <c r="D263" s="44"/>
      <c r="E263" s="44"/>
      <c r="F263" s="44"/>
      <c r="G263" s="45"/>
      <c r="H263" s="44"/>
      <c r="I263" s="46"/>
      <c r="J263" s="44"/>
      <c r="K263" s="44"/>
      <c r="L263" s="44"/>
      <c r="M263" s="44"/>
      <c r="N263" s="46"/>
      <c r="O263" s="44"/>
      <c r="P263" s="46"/>
      <c r="Q263" s="45"/>
    </row>
    <row r="264" spans="1:17" x14ac:dyDescent="0.25">
      <c r="A264" s="43"/>
      <c r="B264" s="44"/>
      <c r="C264" s="44"/>
      <c r="D264" s="44"/>
      <c r="E264" s="44"/>
      <c r="F264" s="44"/>
      <c r="G264" s="45"/>
      <c r="H264" s="44"/>
      <c r="I264" s="46"/>
      <c r="J264" s="44"/>
      <c r="K264" s="44"/>
      <c r="L264" s="44"/>
      <c r="M264" s="44"/>
      <c r="N264" s="46"/>
      <c r="O264" s="44"/>
      <c r="P264" s="46"/>
      <c r="Q264" s="45"/>
    </row>
    <row r="265" spans="1:17" x14ac:dyDescent="0.25">
      <c r="A265" s="43"/>
      <c r="B265" s="44"/>
      <c r="C265" s="44"/>
      <c r="D265" s="44"/>
      <c r="E265" s="44"/>
      <c r="F265" s="44"/>
      <c r="G265" s="45"/>
      <c r="H265" s="44"/>
      <c r="I265" s="46"/>
      <c r="J265" s="44"/>
      <c r="K265" s="44"/>
      <c r="L265" s="44"/>
      <c r="M265" s="44"/>
      <c r="N265" s="46"/>
      <c r="O265" s="44"/>
      <c r="P265" s="46"/>
      <c r="Q265" s="45"/>
    </row>
    <row r="266" spans="1:17" x14ac:dyDescent="0.25">
      <c r="A266" s="43"/>
      <c r="B266" s="44"/>
      <c r="C266" s="44"/>
      <c r="D266" s="44"/>
      <c r="E266" s="44"/>
      <c r="F266" s="44"/>
      <c r="G266" s="45"/>
      <c r="H266" s="44"/>
      <c r="I266" s="46"/>
      <c r="J266" s="44"/>
      <c r="K266" s="44"/>
      <c r="L266" s="44"/>
      <c r="M266" s="44"/>
      <c r="N266" s="46"/>
      <c r="O266" s="44"/>
      <c r="P266" s="46"/>
      <c r="Q266" s="45"/>
    </row>
    <row r="267" spans="1:17" x14ac:dyDescent="0.25">
      <c r="A267" s="43"/>
      <c r="B267" s="44"/>
      <c r="C267" s="44"/>
      <c r="D267" s="44"/>
      <c r="E267" s="44"/>
      <c r="F267" s="44"/>
      <c r="G267" s="45"/>
      <c r="H267" s="44"/>
      <c r="I267" s="46"/>
      <c r="J267" s="44"/>
      <c r="K267" s="44"/>
      <c r="L267" s="44"/>
      <c r="M267" s="44"/>
      <c r="N267" s="46"/>
      <c r="O267" s="44"/>
      <c r="P267" s="46"/>
      <c r="Q267" s="45"/>
    </row>
    <row r="268" spans="1:17" x14ac:dyDescent="0.25">
      <c r="A268" s="43"/>
      <c r="B268" s="44"/>
      <c r="C268" s="44"/>
      <c r="D268" s="44"/>
      <c r="E268" s="44"/>
      <c r="F268" s="44"/>
      <c r="G268" s="45"/>
      <c r="H268" s="44"/>
      <c r="I268" s="46"/>
      <c r="J268" s="44"/>
      <c r="K268" s="44"/>
      <c r="L268" s="44"/>
      <c r="M268" s="44"/>
      <c r="N268" s="46"/>
      <c r="O268" s="44"/>
      <c r="P268" s="46"/>
      <c r="Q268" s="45"/>
    </row>
    <row r="269" spans="1:17" x14ac:dyDescent="0.25">
      <c r="A269" s="43"/>
      <c r="B269" s="44"/>
      <c r="C269" s="44"/>
      <c r="D269" s="44"/>
      <c r="E269" s="44"/>
      <c r="F269" s="44"/>
      <c r="G269" s="45"/>
      <c r="H269" s="44"/>
      <c r="I269" s="46"/>
      <c r="J269" s="44"/>
      <c r="K269" s="44"/>
      <c r="L269" s="44"/>
      <c r="M269" s="44"/>
      <c r="N269" s="46"/>
      <c r="O269" s="44"/>
      <c r="P269" s="46"/>
      <c r="Q269" s="45"/>
    </row>
    <row r="270" spans="1:17" x14ac:dyDescent="0.25">
      <c r="A270" s="43"/>
      <c r="B270" s="44"/>
      <c r="C270" s="44"/>
      <c r="D270" s="44"/>
      <c r="E270" s="44"/>
      <c r="F270" s="44"/>
      <c r="G270" s="45"/>
      <c r="H270" s="44"/>
      <c r="I270" s="46"/>
      <c r="J270" s="44"/>
      <c r="K270" s="44"/>
      <c r="L270" s="44"/>
      <c r="M270" s="44"/>
      <c r="N270" s="46"/>
      <c r="O270" s="44"/>
      <c r="P270" s="46"/>
      <c r="Q270" s="45"/>
    </row>
    <row r="271" spans="1:17" x14ac:dyDescent="0.25">
      <c r="A271" s="43"/>
      <c r="B271" s="44"/>
      <c r="C271" s="44"/>
      <c r="D271" s="44"/>
      <c r="E271" s="44"/>
      <c r="F271" s="44"/>
      <c r="G271" s="45"/>
      <c r="H271" s="44"/>
      <c r="I271" s="46"/>
      <c r="J271" s="44"/>
      <c r="K271" s="44"/>
      <c r="L271" s="44"/>
      <c r="M271" s="44"/>
      <c r="N271" s="46"/>
      <c r="O271" s="44"/>
      <c r="P271" s="46"/>
      <c r="Q271" s="45"/>
    </row>
    <row r="272" spans="1:17" x14ac:dyDescent="0.25">
      <c r="A272" s="43"/>
      <c r="B272" s="44"/>
      <c r="C272" s="44"/>
      <c r="D272" s="44"/>
      <c r="E272" s="44"/>
      <c r="F272" s="44"/>
      <c r="G272" s="45"/>
      <c r="H272" s="44"/>
      <c r="I272" s="46"/>
      <c r="J272" s="44"/>
      <c r="K272" s="44"/>
      <c r="L272" s="44"/>
      <c r="M272" s="44"/>
      <c r="N272" s="46"/>
      <c r="O272" s="44"/>
      <c r="P272" s="46"/>
      <c r="Q272" s="45"/>
    </row>
    <row r="273" spans="1:17" x14ac:dyDescent="0.25">
      <c r="A273" s="43"/>
      <c r="B273" s="44"/>
      <c r="C273" s="44"/>
      <c r="D273" s="44"/>
      <c r="E273" s="44"/>
      <c r="F273" s="44"/>
      <c r="G273" s="45"/>
      <c r="H273" s="44"/>
      <c r="I273" s="46"/>
      <c r="J273" s="44"/>
      <c r="K273" s="44"/>
      <c r="L273" s="44"/>
      <c r="M273" s="44"/>
      <c r="N273" s="46"/>
      <c r="O273" s="44"/>
      <c r="P273" s="46"/>
      <c r="Q273" s="45"/>
    </row>
    <row r="274" spans="1:17" x14ac:dyDescent="0.25">
      <c r="A274" s="43"/>
      <c r="B274" s="44"/>
      <c r="C274" s="44"/>
      <c r="D274" s="44"/>
      <c r="E274" s="44"/>
      <c r="F274" s="44"/>
      <c r="G274" s="45"/>
      <c r="H274" s="44"/>
      <c r="I274" s="46"/>
      <c r="J274" s="44"/>
      <c r="K274" s="44"/>
      <c r="L274" s="44"/>
      <c r="M274" s="44"/>
      <c r="N274" s="46"/>
      <c r="O274" s="44"/>
      <c r="P274" s="46"/>
      <c r="Q274" s="45"/>
    </row>
    <row r="275" spans="1:17" x14ac:dyDescent="0.25">
      <c r="A275" s="43"/>
      <c r="B275" s="44"/>
      <c r="C275" s="44"/>
      <c r="D275" s="44"/>
      <c r="E275" s="44"/>
      <c r="F275" s="44"/>
      <c r="G275" s="45"/>
      <c r="H275" s="44"/>
      <c r="I275" s="46"/>
      <c r="J275" s="44"/>
      <c r="K275" s="44"/>
      <c r="L275" s="44"/>
      <c r="M275" s="44"/>
      <c r="N275" s="46"/>
      <c r="O275" s="44"/>
      <c r="P275" s="46"/>
      <c r="Q275" s="45"/>
    </row>
    <row r="276" spans="1:17" x14ac:dyDescent="0.25">
      <c r="A276" s="43"/>
      <c r="B276" s="44"/>
      <c r="C276" s="44"/>
      <c r="D276" s="44"/>
      <c r="E276" s="44"/>
      <c r="F276" s="44"/>
      <c r="G276" s="45"/>
      <c r="H276" s="44"/>
      <c r="I276" s="46"/>
      <c r="J276" s="44"/>
      <c r="K276" s="44"/>
      <c r="L276" s="44"/>
      <c r="M276" s="44"/>
      <c r="N276" s="46"/>
      <c r="O276" s="44"/>
      <c r="P276" s="46"/>
      <c r="Q276" s="45"/>
    </row>
    <row r="277" spans="1:17" x14ac:dyDescent="0.25">
      <c r="A277" s="43"/>
      <c r="B277" s="44"/>
      <c r="C277" s="44"/>
      <c r="D277" s="44"/>
      <c r="E277" s="44"/>
      <c r="F277" s="44"/>
      <c r="G277" s="45"/>
      <c r="H277" s="44"/>
      <c r="I277" s="46"/>
      <c r="J277" s="44"/>
      <c r="K277" s="44"/>
      <c r="L277" s="44"/>
      <c r="M277" s="44"/>
      <c r="N277" s="46"/>
      <c r="O277" s="44"/>
      <c r="P277" s="46"/>
      <c r="Q277" s="45"/>
    </row>
    <row r="278" spans="1:17" x14ac:dyDescent="0.25">
      <c r="A278" s="43"/>
      <c r="B278" s="44"/>
      <c r="C278" s="44"/>
      <c r="D278" s="44"/>
      <c r="E278" s="44"/>
      <c r="F278" s="44"/>
      <c r="G278" s="45"/>
      <c r="H278" s="44"/>
      <c r="I278" s="46"/>
      <c r="J278" s="44"/>
      <c r="K278" s="44"/>
      <c r="L278" s="44"/>
      <c r="M278" s="44"/>
      <c r="N278" s="46"/>
      <c r="O278" s="44"/>
      <c r="P278" s="46"/>
      <c r="Q278" s="45"/>
    </row>
    <row r="279" spans="1:17" x14ac:dyDescent="0.25">
      <c r="A279" s="43"/>
      <c r="B279" s="44"/>
      <c r="C279" s="44"/>
      <c r="D279" s="44"/>
      <c r="E279" s="44"/>
      <c r="F279" s="44"/>
      <c r="G279" s="45"/>
      <c r="H279" s="44"/>
      <c r="I279" s="46"/>
      <c r="J279" s="44"/>
      <c r="K279" s="44"/>
      <c r="L279" s="44"/>
      <c r="M279" s="44"/>
      <c r="N279" s="46"/>
      <c r="O279" s="44"/>
      <c r="P279" s="46"/>
      <c r="Q279" s="45"/>
    </row>
    <row r="280" spans="1:17" x14ac:dyDescent="0.25">
      <c r="A280" s="43"/>
      <c r="B280" s="44"/>
      <c r="C280" s="44"/>
      <c r="D280" s="44"/>
      <c r="E280" s="44"/>
      <c r="F280" s="44"/>
      <c r="G280" s="45"/>
      <c r="H280" s="44"/>
      <c r="I280" s="46"/>
      <c r="J280" s="44"/>
      <c r="K280" s="44"/>
      <c r="L280" s="44"/>
      <c r="M280" s="44"/>
      <c r="N280" s="46"/>
      <c r="O280" s="44"/>
      <c r="P280" s="46"/>
      <c r="Q280" s="45"/>
    </row>
    <row r="281" spans="1:17" x14ac:dyDescent="0.25">
      <c r="A281" s="43"/>
      <c r="B281" s="44"/>
      <c r="C281" s="44"/>
      <c r="D281" s="44"/>
      <c r="E281" s="44"/>
      <c r="F281" s="44"/>
      <c r="G281" s="45"/>
      <c r="H281" s="44"/>
      <c r="I281" s="46"/>
      <c r="J281" s="44"/>
      <c r="K281" s="44"/>
      <c r="L281" s="44"/>
      <c r="M281" s="44"/>
      <c r="N281" s="46"/>
      <c r="O281" s="44"/>
      <c r="P281" s="46"/>
      <c r="Q281" s="45"/>
    </row>
    <row r="282" spans="1:17" x14ac:dyDescent="0.25">
      <c r="A282" s="43"/>
      <c r="B282" s="44"/>
      <c r="C282" s="44"/>
      <c r="D282" s="44"/>
      <c r="E282" s="44"/>
      <c r="F282" s="44"/>
      <c r="G282" s="45"/>
      <c r="H282" s="44"/>
      <c r="I282" s="46"/>
      <c r="J282" s="44"/>
      <c r="K282" s="44"/>
      <c r="L282" s="44"/>
      <c r="M282" s="44"/>
      <c r="N282" s="46"/>
      <c r="O282" s="44"/>
      <c r="P282" s="46"/>
      <c r="Q282" s="45"/>
    </row>
    <row r="283" spans="1:17" x14ac:dyDescent="0.25">
      <c r="A283" s="43"/>
      <c r="B283" s="44"/>
      <c r="C283" s="44"/>
      <c r="D283" s="44"/>
      <c r="E283" s="44"/>
      <c r="F283" s="44"/>
      <c r="G283" s="45"/>
      <c r="H283" s="44"/>
      <c r="I283" s="46"/>
      <c r="J283" s="44"/>
      <c r="K283" s="44"/>
      <c r="L283" s="44"/>
      <c r="M283" s="44"/>
      <c r="N283" s="46"/>
      <c r="O283" s="44"/>
      <c r="P283" s="46"/>
      <c r="Q283" s="45"/>
    </row>
    <row r="284" spans="1:17" x14ac:dyDescent="0.25">
      <c r="A284" s="43"/>
      <c r="B284" s="44"/>
      <c r="C284" s="44"/>
      <c r="D284" s="44"/>
      <c r="E284" s="44"/>
      <c r="F284" s="44"/>
      <c r="G284" s="45"/>
      <c r="H284" s="44"/>
      <c r="I284" s="46"/>
      <c r="J284" s="44"/>
      <c r="K284" s="44"/>
      <c r="L284" s="44"/>
      <c r="M284" s="44"/>
      <c r="N284" s="46"/>
      <c r="O284" s="44"/>
      <c r="P284" s="46"/>
      <c r="Q284" s="45"/>
    </row>
    <row r="285" spans="1:17" x14ac:dyDescent="0.25">
      <c r="A285" s="43"/>
      <c r="B285" s="44"/>
      <c r="C285" s="44"/>
      <c r="D285" s="44"/>
      <c r="E285" s="44"/>
      <c r="F285" s="44"/>
      <c r="G285" s="45"/>
      <c r="H285" s="44"/>
      <c r="I285" s="46"/>
      <c r="J285" s="44"/>
      <c r="K285" s="44"/>
      <c r="L285" s="44"/>
      <c r="M285" s="44"/>
      <c r="N285" s="46"/>
      <c r="O285" s="44"/>
      <c r="P285" s="46"/>
      <c r="Q285" s="45"/>
    </row>
    <row r="286" spans="1:17" x14ac:dyDescent="0.25">
      <c r="A286" s="43"/>
      <c r="B286" s="44"/>
      <c r="C286" s="44"/>
      <c r="D286" s="44"/>
      <c r="E286" s="44"/>
      <c r="F286" s="44"/>
      <c r="G286" s="45"/>
      <c r="H286" s="44"/>
      <c r="I286" s="46"/>
      <c r="J286" s="44"/>
      <c r="K286" s="44"/>
      <c r="L286" s="44"/>
      <c r="M286" s="44"/>
      <c r="N286" s="46"/>
      <c r="O286" s="44"/>
      <c r="P286" s="46"/>
      <c r="Q286" s="45"/>
    </row>
    <row r="287" spans="1:17" x14ac:dyDescent="0.25">
      <c r="A287" s="43"/>
      <c r="B287" s="44"/>
      <c r="C287" s="44"/>
      <c r="D287" s="44"/>
      <c r="E287" s="44"/>
      <c r="F287" s="44"/>
      <c r="G287" s="45"/>
      <c r="H287" s="44"/>
      <c r="I287" s="46"/>
      <c r="J287" s="44"/>
      <c r="K287" s="44"/>
      <c r="L287" s="44"/>
      <c r="M287" s="44"/>
      <c r="N287" s="46"/>
      <c r="O287" s="44"/>
      <c r="P287" s="46"/>
      <c r="Q287" s="45"/>
    </row>
    <row r="288" spans="1:17" x14ac:dyDescent="0.25">
      <c r="A288" s="43"/>
      <c r="B288" s="44"/>
      <c r="C288" s="44"/>
      <c r="D288" s="44"/>
      <c r="E288" s="44"/>
      <c r="F288" s="44"/>
      <c r="G288" s="45"/>
      <c r="H288" s="44"/>
      <c r="I288" s="46"/>
      <c r="J288" s="44"/>
      <c r="K288" s="44"/>
      <c r="L288" s="44"/>
      <c r="M288" s="44"/>
      <c r="N288" s="46"/>
      <c r="O288" s="44"/>
      <c r="P288" s="46"/>
      <c r="Q288" s="45"/>
    </row>
    <row r="289" spans="1:17" x14ac:dyDescent="0.25">
      <c r="A289" s="43"/>
      <c r="B289" s="44"/>
      <c r="C289" s="44"/>
      <c r="D289" s="44"/>
      <c r="E289" s="44"/>
      <c r="F289" s="44"/>
      <c r="G289" s="45"/>
      <c r="H289" s="44"/>
      <c r="I289" s="46"/>
      <c r="J289" s="44"/>
      <c r="K289" s="44"/>
      <c r="L289" s="44"/>
      <c r="M289" s="44"/>
      <c r="N289" s="46"/>
      <c r="O289" s="44"/>
      <c r="P289" s="46"/>
      <c r="Q289" s="45"/>
    </row>
    <row r="290" spans="1:17" x14ac:dyDescent="0.25">
      <c r="A290" s="43"/>
      <c r="B290" s="44"/>
      <c r="C290" s="44"/>
      <c r="D290" s="44"/>
      <c r="E290" s="44"/>
      <c r="F290" s="44"/>
      <c r="G290" s="45"/>
      <c r="H290" s="44"/>
      <c r="I290" s="46"/>
      <c r="J290" s="44"/>
      <c r="K290" s="44"/>
      <c r="L290" s="44"/>
      <c r="M290" s="44"/>
      <c r="N290" s="46"/>
      <c r="O290" s="44"/>
      <c r="P290" s="46"/>
      <c r="Q290" s="45"/>
    </row>
    <row r="291" spans="1:17" x14ac:dyDescent="0.25">
      <c r="A291" s="43"/>
      <c r="B291" s="44"/>
      <c r="C291" s="44"/>
      <c r="D291" s="44"/>
      <c r="E291" s="44"/>
      <c r="F291" s="44"/>
      <c r="G291" s="45"/>
      <c r="H291" s="44"/>
      <c r="I291" s="46"/>
      <c r="J291" s="44"/>
      <c r="K291" s="44"/>
      <c r="L291" s="44"/>
      <c r="M291" s="44"/>
      <c r="N291" s="46"/>
      <c r="O291" s="44"/>
      <c r="P291" s="46"/>
      <c r="Q291" s="45"/>
    </row>
    <row r="292" spans="1:17" x14ac:dyDescent="0.25">
      <c r="A292" s="43"/>
      <c r="B292" s="44"/>
      <c r="C292" s="44"/>
      <c r="D292" s="44"/>
      <c r="E292" s="44"/>
      <c r="F292" s="44"/>
      <c r="G292" s="45"/>
      <c r="H292" s="44"/>
      <c r="I292" s="46"/>
      <c r="J292" s="44"/>
      <c r="K292" s="44"/>
      <c r="L292" s="44"/>
      <c r="M292" s="44"/>
      <c r="N292" s="46"/>
      <c r="O292" s="44"/>
      <c r="P292" s="46"/>
      <c r="Q292" s="45"/>
    </row>
    <row r="293" spans="1:17" x14ac:dyDescent="0.25">
      <c r="A293" s="43"/>
      <c r="B293" s="44"/>
      <c r="C293" s="44"/>
      <c r="D293" s="44"/>
      <c r="E293" s="44"/>
      <c r="F293" s="44"/>
      <c r="G293" s="45"/>
      <c r="H293" s="44"/>
      <c r="I293" s="46"/>
      <c r="J293" s="44"/>
      <c r="K293" s="44"/>
      <c r="L293" s="44"/>
      <c r="M293" s="44"/>
      <c r="N293" s="46"/>
      <c r="O293" s="44"/>
      <c r="P293" s="46"/>
      <c r="Q293" s="45"/>
    </row>
    <row r="294" spans="1:17" x14ac:dyDescent="0.25">
      <c r="A294" s="43"/>
      <c r="B294" s="44"/>
      <c r="C294" s="44"/>
      <c r="D294" s="44"/>
      <c r="E294" s="44"/>
      <c r="F294" s="44"/>
      <c r="G294" s="45"/>
      <c r="H294" s="44"/>
      <c r="I294" s="46"/>
      <c r="J294" s="44"/>
      <c r="K294" s="44"/>
      <c r="L294" s="44"/>
      <c r="M294" s="44"/>
      <c r="N294" s="46"/>
      <c r="O294" s="44"/>
      <c r="P294" s="46"/>
      <c r="Q294" s="45"/>
    </row>
    <row r="295" spans="1:17" x14ac:dyDescent="0.25">
      <c r="A295" s="43"/>
      <c r="B295" s="44"/>
      <c r="C295" s="44"/>
      <c r="D295" s="44"/>
      <c r="E295" s="44"/>
      <c r="F295" s="44"/>
      <c r="G295" s="45"/>
      <c r="H295" s="44"/>
      <c r="I295" s="46"/>
      <c r="J295" s="44"/>
      <c r="K295" s="44"/>
      <c r="L295" s="44"/>
      <c r="M295" s="44"/>
      <c r="N295" s="46"/>
      <c r="O295" s="44"/>
      <c r="P295" s="46"/>
      <c r="Q295" s="45"/>
    </row>
    <row r="296" spans="1:17" x14ac:dyDescent="0.25">
      <c r="A296" s="43"/>
      <c r="B296" s="44"/>
      <c r="C296" s="44"/>
      <c r="D296" s="44"/>
      <c r="E296" s="44"/>
      <c r="F296" s="44"/>
      <c r="G296" s="45"/>
      <c r="H296" s="44"/>
      <c r="I296" s="46"/>
      <c r="J296" s="44"/>
      <c r="K296" s="44"/>
      <c r="L296" s="44"/>
      <c r="M296" s="44"/>
      <c r="N296" s="46"/>
      <c r="O296" s="44"/>
      <c r="P296" s="46"/>
      <c r="Q296" s="45"/>
    </row>
    <row r="297" spans="1:17" x14ac:dyDescent="0.25">
      <c r="A297" s="43"/>
      <c r="B297" s="44"/>
      <c r="C297" s="44"/>
      <c r="D297" s="44"/>
      <c r="E297" s="44"/>
      <c r="F297" s="44"/>
      <c r="G297" s="45"/>
      <c r="H297" s="44"/>
      <c r="I297" s="46"/>
      <c r="J297" s="44"/>
      <c r="K297" s="44"/>
      <c r="L297" s="44"/>
      <c r="M297" s="44"/>
      <c r="N297" s="46"/>
      <c r="O297" s="44"/>
      <c r="P297" s="46"/>
      <c r="Q297" s="45"/>
    </row>
    <row r="298" spans="1:17" x14ac:dyDescent="0.25">
      <c r="A298" s="43"/>
      <c r="B298" s="44"/>
      <c r="C298" s="44"/>
      <c r="D298" s="44"/>
      <c r="E298" s="44"/>
      <c r="F298" s="44"/>
      <c r="G298" s="45"/>
      <c r="H298" s="44"/>
      <c r="I298" s="46"/>
      <c r="J298" s="44"/>
      <c r="K298" s="44"/>
      <c r="L298" s="44"/>
      <c r="M298" s="44"/>
      <c r="N298" s="46"/>
      <c r="O298" s="44"/>
      <c r="P298" s="46"/>
      <c r="Q298" s="45"/>
    </row>
    <row r="299" spans="1:17" x14ac:dyDescent="0.25">
      <c r="A299" s="43"/>
      <c r="B299" s="44"/>
      <c r="C299" s="44"/>
      <c r="D299" s="44"/>
      <c r="E299" s="44"/>
      <c r="F299" s="44"/>
      <c r="G299" s="45"/>
      <c r="H299" s="44"/>
      <c r="I299" s="46"/>
      <c r="J299" s="44"/>
      <c r="K299" s="44"/>
      <c r="L299" s="44"/>
      <c r="M299" s="44"/>
      <c r="N299" s="46"/>
      <c r="O299" s="44"/>
      <c r="P299" s="46"/>
      <c r="Q299" s="45"/>
    </row>
    <row r="300" spans="1:17" x14ac:dyDescent="0.25">
      <c r="A300" s="43"/>
      <c r="B300" s="44"/>
      <c r="C300" s="44"/>
      <c r="D300" s="44"/>
      <c r="E300" s="44"/>
      <c r="F300" s="44"/>
      <c r="G300" s="45"/>
      <c r="H300" s="44"/>
      <c r="I300" s="46"/>
      <c r="J300" s="44"/>
      <c r="K300" s="44"/>
      <c r="L300" s="44"/>
      <c r="M300" s="44"/>
      <c r="N300" s="46"/>
      <c r="O300" s="44"/>
      <c r="P300" s="46"/>
      <c r="Q300" s="45"/>
    </row>
    <row r="301" spans="1:17" x14ac:dyDescent="0.25">
      <c r="A301" s="43"/>
      <c r="B301" s="44"/>
      <c r="C301" s="44"/>
      <c r="D301" s="44"/>
      <c r="E301" s="44"/>
      <c r="F301" s="44"/>
      <c r="G301" s="45"/>
      <c r="H301" s="44"/>
      <c r="I301" s="46"/>
      <c r="J301" s="44"/>
      <c r="K301" s="44"/>
      <c r="L301" s="44"/>
      <c r="M301" s="44"/>
      <c r="N301" s="46"/>
      <c r="O301" s="44"/>
      <c r="P301" s="46"/>
      <c r="Q301" s="45"/>
    </row>
    <row r="302" spans="1:17" x14ac:dyDescent="0.25">
      <c r="A302" s="43"/>
      <c r="B302" s="44"/>
      <c r="C302" s="44"/>
      <c r="D302" s="44"/>
      <c r="E302" s="44"/>
      <c r="F302" s="44"/>
      <c r="G302" s="45"/>
      <c r="H302" s="44"/>
      <c r="I302" s="46"/>
      <c r="J302" s="44"/>
      <c r="K302" s="44"/>
      <c r="L302" s="44"/>
      <c r="M302" s="44"/>
      <c r="N302" s="46"/>
      <c r="O302" s="44"/>
      <c r="P302" s="46"/>
      <c r="Q302" s="45"/>
    </row>
    <row r="303" spans="1:17" x14ac:dyDescent="0.25">
      <c r="A303" s="43"/>
      <c r="B303" s="44"/>
      <c r="C303" s="44"/>
      <c r="D303" s="44"/>
      <c r="E303" s="44"/>
      <c r="F303" s="44"/>
      <c r="G303" s="45"/>
      <c r="H303" s="44"/>
      <c r="I303" s="46"/>
      <c r="J303" s="44"/>
      <c r="K303" s="44"/>
      <c r="L303" s="44"/>
      <c r="M303" s="44"/>
      <c r="N303" s="46"/>
      <c r="O303" s="44"/>
      <c r="P303" s="46"/>
      <c r="Q303" s="45"/>
    </row>
    <row r="304" spans="1:17" x14ac:dyDescent="0.25">
      <c r="A304" s="43"/>
      <c r="B304" s="44"/>
      <c r="C304" s="44"/>
      <c r="D304" s="44"/>
      <c r="E304" s="44"/>
      <c r="F304" s="44"/>
      <c r="G304" s="45"/>
      <c r="H304" s="44"/>
      <c r="I304" s="46"/>
      <c r="J304" s="44"/>
      <c r="K304" s="44"/>
      <c r="L304" s="44"/>
      <c r="M304" s="44"/>
      <c r="N304" s="46"/>
      <c r="O304" s="44"/>
      <c r="P304" s="46"/>
      <c r="Q304" s="45"/>
    </row>
    <row r="305" spans="1:17" x14ac:dyDescent="0.25">
      <c r="A305" s="43"/>
      <c r="B305" s="44"/>
      <c r="C305" s="44"/>
      <c r="D305" s="44"/>
      <c r="E305" s="44"/>
      <c r="F305" s="44"/>
      <c r="G305" s="45"/>
      <c r="H305" s="44"/>
      <c r="I305" s="46"/>
      <c r="J305" s="44"/>
      <c r="K305" s="44"/>
      <c r="L305" s="44"/>
      <c r="M305" s="44"/>
      <c r="N305" s="46"/>
      <c r="O305" s="44"/>
      <c r="P305" s="46"/>
      <c r="Q305" s="45"/>
    </row>
    <row r="306" spans="1:17" x14ac:dyDescent="0.25">
      <c r="A306" s="43"/>
      <c r="B306" s="44"/>
      <c r="C306" s="44"/>
      <c r="D306" s="44"/>
      <c r="E306" s="44"/>
      <c r="F306" s="44"/>
      <c r="G306" s="45"/>
      <c r="H306" s="44"/>
      <c r="I306" s="46"/>
      <c r="J306" s="44"/>
      <c r="K306" s="44"/>
      <c r="L306" s="44"/>
      <c r="M306" s="44"/>
      <c r="N306" s="46"/>
      <c r="O306" s="44"/>
      <c r="P306" s="46"/>
      <c r="Q306" s="45"/>
    </row>
    <row r="307" spans="1:17" x14ac:dyDescent="0.25">
      <c r="A307" s="43"/>
      <c r="B307" s="44"/>
      <c r="C307" s="44"/>
      <c r="D307" s="44"/>
      <c r="E307" s="44"/>
      <c r="F307" s="44"/>
      <c r="G307" s="45"/>
      <c r="H307" s="44"/>
      <c r="I307" s="46"/>
      <c r="J307" s="44"/>
      <c r="K307" s="44"/>
      <c r="L307" s="44"/>
      <c r="M307" s="44"/>
      <c r="N307" s="46"/>
      <c r="O307" s="44"/>
      <c r="P307" s="46"/>
      <c r="Q307" s="45"/>
    </row>
    <row r="308" spans="1:17" x14ac:dyDescent="0.25">
      <c r="A308" s="43"/>
      <c r="B308" s="44"/>
      <c r="C308" s="44"/>
      <c r="D308" s="44"/>
      <c r="E308" s="44"/>
      <c r="F308" s="44"/>
      <c r="G308" s="45"/>
      <c r="H308" s="44"/>
      <c r="I308" s="46"/>
      <c r="J308" s="44"/>
      <c r="K308" s="44"/>
      <c r="L308" s="44"/>
      <c r="M308" s="44"/>
      <c r="N308" s="46"/>
      <c r="O308" s="44"/>
      <c r="P308" s="46"/>
      <c r="Q308" s="45"/>
    </row>
    <row r="309" spans="1:17" x14ac:dyDescent="0.25">
      <c r="A309" s="43"/>
      <c r="B309" s="44"/>
      <c r="C309" s="44"/>
      <c r="D309" s="44"/>
      <c r="E309" s="44"/>
      <c r="F309" s="44"/>
      <c r="G309" s="45"/>
      <c r="H309" s="44"/>
      <c r="I309" s="46"/>
      <c r="J309" s="44"/>
      <c r="K309" s="44"/>
      <c r="L309" s="44"/>
      <c r="M309" s="44"/>
      <c r="N309" s="46"/>
      <c r="O309" s="44"/>
      <c r="P309" s="46"/>
      <c r="Q309" s="45"/>
    </row>
    <row r="310" spans="1:17" x14ac:dyDescent="0.25">
      <c r="A310" s="43"/>
      <c r="B310" s="44"/>
      <c r="C310" s="44"/>
      <c r="D310" s="44"/>
      <c r="E310" s="44"/>
      <c r="F310" s="44"/>
      <c r="G310" s="45"/>
      <c r="H310" s="44"/>
      <c r="I310" s="46"/>
      <c r="J310" s="44"/>
      <c r="K310" s="44"/>
      <c r="L310" s="44"/>
      <c r="M310" s="44"/>
      <c r="N310" s="46"/>
      <c r="O310" s="44"/>
      <c r="P310" s="46"/>
      <c r="Q310" s="45"/>
    </row>
    <row r="311" spans="1:17" x14ac:dyDescent="0.25">
      <c r="A311" s="43"/>
      <c r="B311" s="44"/>
      <c r="C311" s="44"/>
      <c r="D311" s="44"/>
      <c r="E311" s="44"/>
      <c r="F311" s="44"/>
      <c r="G311" s="45"/>
      <c r="H311" s="44"/>
      <c r="I311" s="46"/>
      <c r="J311" s="44"/>
      <c r="K311" s="44"/>
      <c r="L311" s="44"/>
      <c r="M311" s="44"/>
      <c r="N311" s="46"/>
      <c r="O311" s="44"/>
      <c r="P311" s="46"/>
      <c r="Q311" s="45"/>
    </row>
    <row r="312" spans="1:17" x14ac:dyDescent="0.25">
      <c r="A312" s="43"/>
      <c r="B312" s="44"/>
      <c r="C312" s="44"/>
      <c r="D312" s="44"/>
      <c r="E312" s="44"/>
      <c r="F312" s="44"/>
      <c r="G312" s="45"/>
      <c r="H312" s="44"/>
      <c r="I312" s="46"/>
      <c r="J312" s="44"/>
      <c r="K312" s="44"/>
      <c r="L312" s="44"/>
      <c r="M312" s="44"/>
      <c r="N312" s="46"/>
      <c r="O312" s="44"/>
      <c r="P312" s="46"/>
      <c r="Q312" s="45"/>
    </row>
    <row r="313" spans="1:17" x14ac:dyDescent="0.25">
      <c r="A313" s="43"/>
      <c r="B313" s="44"/>
      <c r="C313" s="44"/>
      <c r="D313" s="44"/>
      <c r="E313" s="44"/>
      <c r="F313" s="44"/>
      <c r="G313" s="45"/>
      <c r="H313" s="44"/>
      <c r="I313" s="46"/>
      <c r="J313" s="44"/>
      <c r="K313" s="44"/>
      <c r="L313" s="44"/>
      <c r="M313" s="44"/>
      <c r="N313" s="46"/>
      <c r="O313" s="44"/>
      <c r="P313" s="46"/>
      <c r="Q313" s="45"/>
    </row>
    <row r="314" spans="1:17" x14ac:dyDescent="0.25">
      <c r="A314" s="43"/>
      <c r="B314" s="44"/>
      <c r="C314" s="44"/>
      <c r="D314" s="44"/>
      <c r="E314" s="44"/>
      <c r="F314" s="44"/>
      <c r="G314" s="45"/>
      <c r="H314" s="44"/>
      <c r="I314" s="46"/>
      <c r="J314" s="44"/>
      <c r="K314" s="44"/>
      <c r="L314" s="44"/>
      <c r="M314" s="44"/>
      <c r="N314" s="46"/>
      <c r="O314" s="44"/>
      <c r="P314" s="46"/>
      <c r="Q314" s="45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Silvia Nedelcu</cp:lastModifiedBy>
  <dcterms:created xsi:type="dcterms:W3CDTF">2018-10-30T11:21:04Z</dcterms:created>
  <dcterms:modified xsi:type="dcterms:W3CDTF">2019-12-31T09:52:34Z</dcterms:modified>
</cp:coreProperties>
</file>