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Foaie1" sheetId="1" r:id="rId1"/>
    <sheet name="Foaie2" sheetId="2" r:id="rId2"/>
    <sheet name="Foaie3" sheetId="3" r:id="rId3"/>
  </sheets>
  <calcPr calcId="144525"/>
</workbook>
</file>

<file path=xl/calcChain.xml><?xml version="1.0" encoding="utf-8"?>
<calcChain xmlns="http://schemas.openxmlformats.org/spreadsheetml/2006/main">
  <c r="N214" i="1" l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195" i="1"/>
  <c r="N200" i="1"/>
  <c r="N199" i="1"/>
  <c r="N198" i="1"/>
  <c r="N197" i="1"/>
  <c r="N196" i="1"/>
  <c r="N194" i="1"/>
  <c r="N193" i="1"/>
  <c r="N192" i="1"/>
  <c r="N61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91" i="1" l="1"/>
  <c r="N190" i="1"/>
  <c r="N189" i="1"/>
  <c r="N188" i="1"/>
  <c r="N187" i="1"/>
  <c r="N186" i="1"/>
  <c r="N185" i="1"/>
  <c r="N184" i="1"/>
  <c r="N183" i="1"/>
  <c r="N182" i="1"/>
  <c r="N180" i="1"/>
  <c r="N179" i="1"/>
  <c r="N178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4" i="1"/>
  <c r="N112" i="1"/>
  <c r="N109" i="1"/>
  <c r="P108" i="1"/>
  <c r="N107" i="1"/>
  <c r="N106" i="1"/>
  <c r="N105" i="1"/>
  <c r="N104" i="1"/>
  <c r="N103" i="1"/>
  <c r="N102" i="1"/>
  <c r="N101" i="1"/>
  <c r="N95" i="1"/>
  <c r="N93" i="1"/>
  <c r="N90" i="1"/>
  <c r="N89" i="1"/>
  <c r="N85" i="1"/>
  <c r="P78" i="1"/>
  <c r="N75" i="1"/>
  <c r="N72" i="1"/>
  <c r="N60" i="1"/>
  <c r="N59" i="1"/>
  <c r="N58" i="1"/>
  <c r="N57" i="1"/>
  <c r="N56" i="1"/>
  <c r="N55" i="1"/>
  <c r="N54" i="1"/>
  <c r="N53" i="1"/>
  <c r="N52" i="1"/>
  <c r="N51" i="1"/>
  <c r="N50" i="1"/>
  <c r="N49" i="1"/>
  <c r="N44" i="1"/>
  <c r="N43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<sst xmlns="http://schemas.openxmlformats.org/spreadsheetml/2006/main" count="2002" uniqueCount="718">
  <si>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</si>
  <si>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</si>
  <si>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</si>
  <si>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</si>
  <si>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</si>
  <si>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</si>
  <si>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</si>
  <si>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</si>
  <si>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</si>
  <si>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</si>
  <si>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</si>
  <si>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</si>
  <si>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</si>
  <si>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</si>
  <si>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</si>
  <si>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Status(finalizat/in executie</t>
  </si>
  <si>
    <t>Valoarea platita(cu TVA)</t>
  </si>
  <si>
    <t>Data efectuarii platii</t>
  </si>
  <si>
    <t>Acord cadru</t>
  </si>
  <si>
    <t>209559/08.07.2016</t>
  </si>
  <si>
    <t>servicii de transport aerian</t>
  </si>
  <si>
    <t>Olimpic International , Weco TMC, Tarom, Eximtur, Central Travel, Marshall Turism</t>
  </si>
  <si>
    <t>-</t>
  </si>
  <si>
    <t>Autofinantare</t>
  </si>
  <si>
    <t>09.07.2016</t>
  </si>
  <si>
    <t>08.07.2018</t>
  </si>
  <si>
    <t>In derulare</t>
  </si>
  <si>
    <t>Contract subsecvent nr.122</t>
  </si>
  <si>
    <t>200265/09.01.2018</t>
  </si>
  <si>
    <t xml:space="preserve">Tarom </t>
  </si>
  <si>
    <t>09.01.2018</t>
  </si>
  <si>
    <t>Finalizat</t>
  </si>
  <si>
    <t>Contract subsecvent nr.123</t>
  </si>
  <si>
    <t>200274/09.01.2018</t>
  </si>
  <si>
    <t>Weco TMC</t>
  </si>
  <si>
    <t>Contract subsecvent nr.124</t>
  </si>
  <si>
    <t>200514/15.01.2018</t>
  </si>
  <si>
    <t>11.01.2018</t>
  </si>
  <si>
    <t>15.01.2018</t>
  </si>
  <si>
    <t>Contract subsecvent nr.125</t>
  </si>
  <si>
    <t>201058/23.01.2018</t>
  </si>
  <si>
    <t>Olimpic International</t>
  </si>
  <si>
    <t>23.01.2018</t>
  </si>
  <si>
    <t>Contract subsecvent nr.126</t>
  </si>
  <si>
    <t>201466/31.01.2018</t>
  </si>
  <si>
    <t>30.01.2018</t>
  </si>
  <si>
    <t>31.01.2018</t>
  </si>
  <si>
    <t>Contract subsecvent nr.127</t>
  </si>
  <si>
    <t>201742/06.02.2018</t>
  </si>
  <si>
    <t>06.02.2018</t>
  </si>
  <si>
    <t>Contract subsecvent nr.128</t>
  </si>
  <si>
    <t>201981/09.02.2018</t>
  </si>
  <si>
    <t>08.02.2018</t>
  </si>
  <si>
    <t>09.02.2018</t>
  </si>
  <si>
    <t>Contract subsecvent nr.129</t>
  </si>
  <si>
    <t>202274/15.02.2018</t>
  </si>
  <si>
    <t>13.02.2018</t>
  </si>
  <si>
    <t>15.02.2018</t>
  </si>
  <si>
    <t>Contract subsecvent nr.130</t>
  </si>
  <si>
    <t>202273/15.02.2018</t>
  </si>
  <si>
    <t>14.02.2018</t>
  </si>
  <si>
    <t>Contract subsecvent nr.131</t>
  </si>
  <si>
    <t>203284/06.03.2018</t>
  </si>
  <si>
    <t>06.03.2018</t>
  </si>
  <si>
    <t>Contract subsecvent nr.132</t>
  </si>
  <si>
    <t>203359/07.03.2018</t>
  </si>
  <si>
    <t>07.03.2018</t>
  </si>
  <si>
    <t>Contract subsecvent nr.133</t>
  </si>
  <si>
    <t>203525/09.03.2018</t>
  </si>
  <si>
    <t>09.03.2018</t>
  </si>
  <si>
    <t>Contract subsecvent nr.134</t>
  </si>
  <si>
    <t>203936/19.03.2018</t>
  </si>
  <si>
    <t>19.03.2018</t>
  </si>
  <si>
    <t>21.03.2018</t>
  </si>
  <si>
    <t>Contract subsecvent nr.135</t>
  </si>
  <si>
    <t>204029/20.03.2018</t>
  </si>
  <si>
    <t xml:space="preserve">Eximtur </t>
  </si>
  <si>
    <t>20.03.2018</t>
  </si>
  <si>
    <t>Contract subsecvent nr.136</t>
  </si>
  <si>
    <t>204329/26.03.2018</t>
  </si>
  <si>
    <t>Contract subsecvent nr.137</t>
  </si>
  <si>
    <t>204328/26.03.2018</t>
  </si>
  <si>
    <t>Central Travel SRL</t>
  </si>
  <si>
    <t>22.03.2018</t>
  </si>
  <si>
    <t>26.03.2018</t>
  </si>
  <si>
    <t>Contract subsecvent nr.138</t>
  </si>
  <si>
    <t>204672/30.03.2018</t>
  </si>
  <si>
    <t>30.03.2018</t>
  </si>
  <si>
    <t>Contract subsecvent nr.139</t>
  </si>
  <si>
    <t>205126/11.04.2018</t>
  </si>
  <si>
    <t>11.04.2018</t>
  </si>
  <si>
    <t>Contract subsecvent nr.140</t>
  </si>
  <si>
    <t>205434/16.04.2018</t>
  </si>
  <si>
    <t>12.04.2018</t>
  </si>
  <si>
    <t>16.04.2018</t>
  </si>
  <si>
    <t>Contract subsecvent nr.141</t>
  </si>
  <si>
    <t>205460/17.04.2018</t>
  </si>
  <si>
    <t>17.04.2018</t>
  </si>
  <si>
    <t>Contract subsecvent nr.142</t>
  </si>
  <si>
    <t>205664/19.04.2018</t>
  </si>
  <si>
    <t>18.04.2018</t>
  </si>
  <si>
    <t>19.04.2018</t>
  </si>
  <si>
    <t>Contract subsecvent nr.143</t>
  </si>
  <si>
    <t>205665/19.04.2018</t>
  </si>
  <si>
    <t>Olimpic Intenational</t>
  </si>
  <si>
    <t>Contract subsecvent nr.144</t>
  </si>
  <si>
    <t>205771/23.04.2018</t>
  </si>
  <si>
    <t>23.04.2018</t>
  </si>
  <si>
    <t>Contract subsecvent nr.145</t>
  </si>
  <si>
    <t>205757/23.04.2018</t>
  </si>
  <si>
    <t>20.04.2018</t>
  </si>
  <si>
    <t>Contract subsecvent nr.146</t>
  </si>
  <si>
    <t>206820/14.05.2018</t>
  </si>
  <si>
    <t>14.05.2018</t>
  </si>
  <si>
    <t>Contract subsecvent nr.147</t>
  </si>
  <si>
    <t>207352/25.05.2018</t>
  </si>
  <si>
    <t>22.05.2018</t>
  </si>
  <si>
    <t>23.05.2018</t>
  </si>
  <si>
    <t>Contract subsecvent nr.148</t>
  </si>
  <si>
    <t>207468/25.05.2018</t>
  </si>
  <si>
    <t>24.05.2018</t>
  </si>
  <si>
    <t>25.05.2018</t>
  </si>
  <si>
    <t>Contract subsecvent nr.149</t>
  </si>
  <si>
    <t>207994/07.06.2018</t>
  </si>
  <si>
    <t>06.06.2018</t>
  </si>
  <si>
    <t>07.06.2018</t>
  </si>
  <si>
    <t>Contract subsecvent nr.150</t>
  </si>
  <si>
    <t>207993/07.06.2018</t>
  </si>
  <si>
    <t>Contract subsecvent nr.151</t>
  </si>
  <si>
    <t>208393/14.06.2018</t>
  </si>
  <si>
    <t>13.06.2018</t>
  </si>
  <si>
    <t>14.06.2018</t>
  </si>
  <si>
    <t>Contract subsecvent nr.152</t>
  </si>
  <si>
    <t>208416/15.06.2018</t>
  </si>
  <si>
    <t>15.06.2018</t>
  </si>
  <si>
    <t>Contract subsecvent nr.153</t>
  </si>
  <si>
    <t>208478/18.06.2018</t>
  </si>
  <si>
    <t>18.06.2018</t>
  </si>
  <si>
    <t>Contract subsecvent nr.154</t>
  </si>
  <si>
    <t>208563/19.06.2018</t>
  </si>
  <si>
    <t>19.06.2018</t>
  </si>
  <si>
    <t>Contract subsecvent nr.155</t>
  </si>
  <si>
    <t>208769/22.06.2018</t>
  </si>
  <si>
    <t>22.06.2018</t>
  </si>
  <si>
    <t>Contract subsecvent nr.156</t>
  </si>
  <si>
    <t>03.07.2018</t>
  </si>
  <si>
    <t>04.07.2018</t>
  </si>
  <si>
    <t>Contract subsecvent nr.157</t>
  </si>
  <si>
    <t>211218/13.08.2018</t>
  </si>
  <si>
    <t>05.07.2018</t>
  </si>
  <si>
    <t>Act aditional</t>
  </si>
  <si>
    <t>209638/11.07.2018</t>
  </si>
  <si>
    <t>Contract subsecvent nr.158</t>
  </si>
  <si>
    <t>210426/26.07.2018</t>
  </si>
  <si>
    <t>24.07.2018</t>
  </si>
  <si>
    <t>26.07.2018</t>
  </si>
  <si>
    <t>Contract subsecvent nr.159</t>
  </si>
  <si>
    <t>13.08.2018</t>
  </si>
  <si>
    <t>206749/30.05.2017</t>
  </si>
  <si>
    <t>Furnizare tonere 2017-2019</t>
  </si>
  <si>
    <t>Licitatie deschisa</t>
  </si>
  <si>
    <t>Mida Soft Business SRL  Union Co SRL      Producton SRL            Meda Consult SRL</t>
  </si>
  <si>
    <t>30.05.2017</t>
  </si>
  <si>
    <t>30.05.2019</t>
  </si>
  <si>
    <t>Contract subsecvent nr.8 tonere</t>
  </si>
  <si>
    <t>200747/18.01.2018</t>
  </si>
  <si>
    <t xml:space="preserve">Mida Soft Business SRL </t>
  </si>
  <si>
    <t>17.01.2018</t>
  </si>
  <si>
    <t>Contract subsecvent nr.9 tonere</t>
  </si>
  <si>
    <t>202334/16.02.2018</t>
  </si>
  <si>
    <t>Producton SRL</t>
  </si>
  <si>
    <t>16.02.2018</t>
  </si>
  <si>
    <t>28.02.2018</t>
  </si>
  <si>
    <t>Contract subsecvent nr.10 tonere</t>
  </si>
  <si>
    <t>203256/06.03.2018</t>
  </si>
  <si>
    <t>Meda Consult SRL</t>
  </si>
  <si>
    <t>25.03.2018</t>
  </si>
  <si>
    <t>Contract subsecvent nr.11 tonere</t>
  </si>
  <si>
    <t>203989/19.03.2018</t>
  </si>
  <si>
    <t>31.03.2018</t>
  </si>
  <si>
    <t>Contract subsecvent nr.12 tonere</t>
  </si>
  <si>
    <t>205475/17.04.2018</t>
  </si>
  <si>
    <t>Mida Soft Business</t>
  </si>
  <si>
    <t>30.04.2018</t>
  </si>
  <si>
    <t>Contract subsecvent nr.13 tonere</t>
  </si>
  <si>
    <t>206218/03.05.2018</t>
  </si>
  <si>
    <t>03.05.2018</t>
  </si>
  <si>
    <t>15.05.2018</t>
  </si>
  <si>
    <t>Contract subsecvent nr.14 tonere</t>
  </si>
  <si>
    <t>206648/10.05.2018</t>
  </si>
  <si>
    <t>10.05.2018</t>
  </si>
  <si>
    <t>20.05.2018</t>
  </si>
  <si>
    <t>Contract subsecvent nr.15 tonere</t>
  </si>
  <si>
    <t>207419/24.05.2018</t>
  </si>
  <si>
    <t>10.06.2018</t>
  </si>
  <si>
    <t>Contract subsecvent nr.16 tonere</t>
  </si>
  <si>
    <t>208814/25.06.2018</t>
  </si>
  <si>
    <t>25.06.2018</t>
  </si>
  <si>
    <t>Contract subsecvent nr.17 tonere</t>
  </si>
  <si>
    <t>209378/05.07.2018</t>
  </si>
  <si>
    <t>31.07.2018</t>
  </si>
  <si>
    <t>Contract subsecvent nr.18 tonere</t>
  </si>
  <si>
    <t>210494/27.07.2018</t>
  </si>
  <si>
    <t>27.07.2018</t>
  </si>
  <si>
    <t>15.08.2018</t>
  </si>
  <si>
    <t>Contract subsecvent nr.19 tonere</t>
  </si>
  <si>
    <t>211783/24.08.2018</t>
  </si>
  <si>
    <t>24.08.2018</t>
  </si>
  <si>
    <t>01.09.2018</t>
  </si>
  <si>
    <t>Contract subsecvent nr.20 tonere</t>
  </si>
  <si>
    <t>212653/13.09.2018</t>
  </si>
  <si>
    <t>13.09.2018</t>
  </si>
  <si>
    <t>25.09.2018</t>
  </si>
  <si>
    <t>Contract subsecvent nr.21 tonere</t>
  </si>
  <si>
    <t>213647/03.10.2018</t>
  </si>
  <si>
    <t>03.10.2018</t>
  </si>
  <si>
    <t>15.10.2018</t>
  </si>
  <si>
    <t>Contract subsecvent nr.22 tonere</t>
  </si>
  <si>
    <t>214308/16.10.2018</t>
  </si>
  <si>
    <t>Mida Soft |Business</t>
  </si>
  <si>
    <t>16.10.2018</t>
  </si>
  <si>
    <t>30.10.2018</t>
  </si>
  <si>
    <t>Contract</t>
  </si>
  <si>
    <t>200539/15.01.2018</t>
  </si>
  <si>
    <t>Reinnoire servciii suport Fortinet</t>
  </si>
  <si>
    <t>Atribuire directa</t>
  </si>
  <si>
    <t>Chrome Computers</t>
  </si>
  <si>
    <t>16.01.2018</t>
  </si>
  <si>
    <t>Contract subsecvent nr. 2</t>
  </si>
  <si>
    <t>201121/25.01.2018</t>
  </si>
  <si>
    <t>Servicii catalogare documente clasificate</t>
  </si>
  <si>
    <t>Stefadina Comserv SRL</t>
  </si>
  <si>
    <t>25.01.2018</t>
  </si>
  <si>
    <t>30.08.2018</t>
  </si>
  <si>
    <t>200927/22.01.2018</t>
  </si>
  <si>
    <t>Cursuri JAVA</t>
  </si>
  <si>
    <t>Asociatia Infoacademy</t>
  </si>
  <si>
    <t>18.01.2018</t>
  </si>
  <si>
    <t>30.06.2018</t>
  </si>
  <si>
    <t>201441/31.01.2018</t>
  </si>
  <si>
    <t>Servicii de paza sediul OSIM</t>
  </si>
  <si>
    <t>Procedura simplificata proprie pentru servicii din Anexa II</t>
  </si>
  <si>
    <t>BTM Divizia de Securitate</t>
  </si>
  <si>
    <t>01.02.2018</t>
  </si>
  <si>
    <t>31.12.2018</t>
  </si>
  <si>
    <t>201292/29.01.2018</t>
  </si>
  <si>
    <t>Confectionare Diplome Brevete</t>
  </si>
  <si>
    <t>Imprimeria Nationala</t>
  </si>
  <si>
    <t>10.04.2018</t>
  </si>
  <si>
    <t>201341/30.01.2018</t>
  </si>
  <si>
    <t>Servicii mentenanta sistem integrat de contabilitate</t>
  </si>
  <si>
    <t xml:space="preserve">Cristalsoft </t>
  </si>
  <si>
    <t>201342/30.01.2018</t>
  </si>
  <si>
    <t>Servicii spalare 3 auto</t>
  </si>
  <si>
    <t>Viper Alarm SRL</t>
  </si>
  <si>
    <t>201340/30.01.2018</t>
  </si>
  <si>
    <t>Intralegis</t>
  </si>
  <si>
    <t>Centrul de Calcul Electronic</t>
  </si>
  <si>
    <t>201471/31.01.2018</t>
  </si>
  <si>
    <t>Servicii medicale de medicina muncii</t>
  </si>
  <si>
    <t>Centrul Medical Unirea</t>
  </si>
  <si>
    <t>201455/31.01.2018</t>
  </si>
  <si>
    <t>Reparare si piese pentru echip Xerox</t>
  </si>
  <si>
    <t>Xerox Romania</t>
  </si>
  <si>
    <t>201454/31.01.2018</t>
  </si>
  <si>
    <t>Servicii revizii 5 ascensoare</t>
  </si>
  <si>
    <t>CNCIR</t>
  </si>
  <si>
    <t>201582/02.02.2018</t>
  </si>
  <si>
    <t>Servicii televiziune prin cablu</t>
  </si>
  <si>
    <t>UPC Romania</t>
  </si>
  <si>
    <t>02.02.2018</t>
  </si>
  <si>
    <t>201585/02.02.2018</t>
  </si>
  <si>
    <t>Servicii de Internet</t>
  </si>
  <si>
    <t>Comanda</t>
  </si>
  <si>
    <t>201584/02.02.2018</t>
  </si>
  <si>
    <t>Comanda plicuri</t>
  </si>
  <si>
    <t>DNS Birotica</t>
  </si>
  <si>
    <t>25.02.2018</t>
  </si>
  <si>
    <t>201587/02.02.2018</t>
  </si>
  <si>
    <t>Servicii mentenanta si servicii reparare echipamente de imprimare</t>
  </si>
  <si>
    <t>Omni Tech SRL</t>
  </si>
  <si>
    <t>201583/02.02.2018</t>
  </si>
  <si>
    <t>Servicii furnizare apa plata la bidoane</t>
  </si>
  <si>
    <t>Cumpana 1993</t>
  </si>
  <si>
    <t>201670/05.02.2018</t>
  </si>
  <si>
    <t>Comanda telefoane mobile</t>
  </si>
  <si>
    <t>Corsar Online SRL</t>
  </si>
  <si>
    <t>05.02.2018</t>
  </si>
  <si>
    <t>201695/05.02.2018</t>
  </si>
  <si>
    <t>Inchiriere 3 locuri de parcare</t>
  </si>
  <si>
    <t>Square Parking</t>
  </si>
  <si>
    <t>204963/05.04.2018</t>
  </si>
  <si>
    <t>05.04.2018</t>
  </si>
  <si>
    <t>226 lei/05.04.2018</t>
  </si>
  <si>
    <t>201880/08.02.2018</t>
  </si>
  <si>
    <t>Servicii curatenie</t>
  </si>
  <si>
    <t>Eurototal Comp SRL</t>
  </si>
  <si>
    <t>202154/14.02.2018</t>
  </si>
  <si>
    <t>Comanda memorii server DELL</t>
  </si>
  <si>
    <t>Remig Pres Serv SRL</t>
  </si>
  <si>
    <t>01.03.2018</t>
  </si>
  <si>
    <t>201980/09.02.2018</t>
  </si>
  <si>
    <t>Mentenanta stuctura de securitate</t>
  </si>
  <si>
    <t>Rasirom</t>
  </si>
  <si>
    <t>202057/12.02.2018</t>
  </si>
  <si>
    <t>Comanda servicii traducere</t>
  </si>
  <si>
    <t>Omnia Lingua</t>
  </si>
  <si>
    <t>12.02.2018</t>
  </si>
  <si>
    <t>01.04.2018</t>
  </si>
  <si>
    <t>202333/16.02.2018</t>
  </si>
  <si>
    <t>Comanda unitati imagine Lexmark 925</t>
  </si>
  <si>
    <t>202272/15.02.2018</t>
  </si>
  <si>
    <t>Contract revizii ascensoare febr-martie 2018</t>
  </si>
  <si>
    <t>Ascensorul SA</t>
  </si>
  <si>
    <t>202407/19.02.2018</t>
  </si>
  <si>
    <t>Servicii de telefonie fixa</t>
  </si>
  <si>
    <t xml:space="preserve">Vodafone Romania </t>
  </si>
  <si>
    <t>19.02.2018</t>
  </si>
  <si>
    <t>202408/19.02.2018</t>
  </si>
  <si>
    <t>Servicii de telefonie mobila</t>
  </si>
  <si>
    <t>202397/19.02.2018</t>
  </si>
  <si>
    <t>Contract inchiriere sala Seminar EUIPO</t>
  </si>
  <si>
    <t>Accor Hotels Romania SRL</t>
  </si>
  <si>
    <t>202666/22.02.2018</t>
  </si>
  <si>
    <t>Comanda HDD pentru EVA 10000 K</t>
  </si>
  <si>
    <t>Digitronix Technology</t>
  </si>
  <si>
    <t>22.02.2018</t>
  </si>
  <si>
    <t>203511/09.03.2018</t>
  </si>
  <si>
    <t>Servicii SSM si SU</t>
  </si>
  <si>
    <t>Robosto Logistik</t>
  </si>
  <si>
    <t>203510/09.03.2018</t>
  </si>
  <si>
    <t>Servicii mentinere ISO</t>
  </si>
  <si>
    <t>Askims Development</t>
  </si>
  <si>
    <t>30.09.2018</t>
  </si>
  <si>
    <t xml:space="preserve">Comanda </t>
  </si>
  <si>
    <t>203569/12.03.2018</t>
  </si>
  <si>
    <t>Comanda consumabile echipamente Xerox</t>
  </si>
  <si>
    <t>12.03.2018</t>
  </si>
  <si>
    <t>203622/12.03.2018</t>
  </si>
  <si>
    <t>Servicii instalare piese Pompa Hidrofor</t>
  </si>
  <si>
    <t>D&amp;I Instal Global Construct</t>
  </si>
  <si>
    <t>15.04.2018</t>
  </si>
  <si>
    <t>203691/13.03.2018</t>
  </si>
  <si>
    <t>Comanda DVR cu HDD 3TB</t>
  </si>
  <si>
    <t>Systec Security SRL</t>
  </si>
  <si>
    <t>13.03.2018</t>
  </si>
  <si>
    <t>203621/12.03.2018</t>
  </si>
  <si>
    <t>Comanda telefoane mobile 2 bucati</t>
  </si>
  <si>
    <t>18.03.2018</t>
  </si>
  <si>
    <t>203619/12.03.2018</t>
  </si>
  <si>
    <t>Servicii de dezinsectie, dezinfectie si deratizare in 2 treceri</t>
  </si>
  <si>
    <t>Trei D Plus</t>
  </si>
  <si>
    <t>7343.92  7343.41</t>
  </si>
  <si>
    <t>16.03.2018  04.04.2018</t>
  </si>
  <si>
    <t>203692/13.03.2018</t>
  </si>
  <si>
    <t>Servicii reparare VW Multivan</t>
  </si>
  <si>
    <t>Midocar SRL</t>
  </si>
  <si>
    <t>203937/19.03.2018</t>
  </si>
  <si>
    <t>Comanda dosare</t>
  </si>
  <si>
    <t>Siscom Media SRL</t>
  </si>
  <si>
    <t>204391/27.03.2018</t>
  </si>
  <si>
    <t>Furnizare echipament multifunctional Canon</t>
  </si>
  <si>
    <t>16.03.2018</t>
  </si>
  <si>
    <t>204028/20.03.2018</t>
  </si>
  <si>
    <t>Comanda Compresor VW</t>
  </si>
  <si>
    <t>204614/29.03.2018</t>
  </si>
  <si>
    <t>Comanda Monitor pt PC</t>
  </si>
  <si>
    <t>ITG Online SRL</t>
  </si>
  <si>
    <t>204846/03.04.2018</t>
  </si>
  <si>
    <t>Comanda produse protocol</t>
  </si>
  <si>
    <t>Boutique Cadeaux</t>
  </si>
  <si>
    <t>03.04.2018</t>
  </si>
  <si>
    <t>204826/03.04.2018</t>
  </si>
  <si>
    <t>Contract mentenanta ascensoare aprilie-decembrie 2018</t>
  </si>
  <si>
    <t>205059/10.04.2018</t>
  </si>
  <si>
    <t>Piese pentru Xerox DC 260</t>
  </si>
  <si>
    <t>205663/19.04.2018</t>
  </si>
  <si>
    <t>Comanda repunere chillere in functiune</t>
  </si>
  <si>
    <t>Central Service Instal</t>
  </si>
  <si>
    <t>205894/24.04.2018</t>
  </si>
  <si>
    <t>Contract certificat digital</t>
  </si>
  <si>
    <t>Certsign SA</t>
  </si>
  <si>
    <t>24.04.2018</t>
  </si>
  <si>
    <t>206138/02.05.2018</t>
  </si>
  <si>
    <t>Comanda etichete imprimate stema Romaniei</t>
  </si>
  <si>
    <t>Domi Paper SRL</t>
  </si>
  <si>
    <t>02.05.2018</t>
  </si>
  <si>
    <t>16.05.2018</t>
  </si>
  <si>
    <t>207203/21.05.2018</t>
  </si>
  <si>
    <t>Comanda hartie diferite gramaje</t>
  </si>
  <si>
    <t>Office Max SRL</t>
  </si>
  <si>
    <t>21.05.2018</t>
  </si>
  <si>
    <t>30.05.2018</t>
  </si>
  <si>
    <t>206828/14.05.2018</t>
  </si>
  <si>
    <t>Contract servicii curatenie mai-decembrie</t>
  </si>
  <si>
    <t>Clean Prest Activ SRL</t>
  </si>
  <si>
    <t>207270/22.05.2018</t>
  </si>
  <si>
    <t>31.08.2018</t>
  </si>
  <si>
    <t xml:space="preserve">Comanda scanner </t>
  </si>
  <si>
    <t>208127/11.06.2018</t>
  </si>
  <si>
    <t>Kit semnatura electronica</t>
  </si>
  <si>
    <t>11.06.2018</t>
  </si>
  <si>
    <t>15.07.2018</t>
  </si>
  <si>
    <t>207756/04.06.2018</t>
  </si>
  <si>
    <t>Comanda Plicuri</t>
  </si>
  <si>
    <t>29.05.2018</t>
  </si>
  <si>
    <t>208128/11.06.2018</t>
  </si>
  <si>
    <t>Reinnoire semnatura digitala</t>
  </si>
  <si>
    <t>207992/07.06.2018</t>
  </si>
  <si>
    <t>Bonuri combustibil</t>
  </si>
  <si>
    <t>OMV Petrom Marketing SRL</t>
  </si>
  <si>
    <t>208394/14.06.2018</t>
  </si>
  <si>
    <t>Comanda HDD EVA</t>
  </si>
  <si>
    <t>16.06.2018</t>
  </si>
  <si>
    <t>208831/25.06.2018</t>
  </si>
  <si>
    <t>Contract furnizare 10 Laptopuri</t>
  </si>
  <si>
    <t>25.07.2018</t>
  </si>
  <si>
    <t>Furnizare echipament Ricoh</t>
  </si>
  <si>
    <t>Code Alarm Com SRL</t>
  </si>
  <si>
    <t>209441/06.07.2018</t>
  </si>
  <si>
    <t>Mentenanta climatizare, centrala si hidrofor</t>
  </si>
  <si>
    <t>Termogreen Engeneering</t>
  </si>
  <si>
    <t>209563/10.07.2018</t>
  </si>
  <si>
    <t>Comanda unitate imagine</t>
  </si>
  <si>
    <t>AMG Comservice</t>
  </si>
  <si>
    <t>10.07.2018</t>
  </si>
  <si>
    <t>20.07.2018</t>
  </si>
  <si>
    <t>209627/11.07.2018</t>
  </si>
  <si>
    <t>Contract servicii evaluare teren OSIM</t>
  </si>
  <si>
    <t>PFA Caragea</t>
  </si>
  <si>
    <t>11.07.2018</t>
  </si>
  <si>
    <t>11.08.2018</t>
  </si>
  <si>
    <t>209715/12.07.2018</t>
  </si>
  <si>
    <t>Comanda modul transfer lexmark</t>
  </si>
  <si>
    <t>12.07.2018</t>
  </si>
  <si>
    <t>209776/13.07.2018</t>
  </si>
  <si>
    <t>Comanda unitate imagine Lexmark</t>
  </si>
  <si>
    <t>13.07.2018</t>
  </si>
  <si>
    <t>30.07.2018</t>
  </si>
  <si>
    <t>210074/19.07.2018</t>
  </si>
  <si>
    <t>Comanda telefon mobil</t>
  </si>
  <si>
    <t>Dante International</t>
  </si>
  <si>
    <t>19.07.2018</t>
  </si>
  <si>
    <t>22.07.2018</t>
  </si>
  <si>
    <t>210374/25.07.2018</t>
  </si>
  <si>
    <t>Comanda piese schimb turnicheti</t>
  </si>
  <si>
    <t>Empo Systems</t>
  </si>
  <si>
    <t>210854/06.08.2018</t>
  </si>
  <si>
    <t>Lotul 1 Licente antivirus Trend Micro</t>
  </si>
  <si>
    <t>Procedura Simplificata pe Loturi</t>
  </si>
  <si>
    <t>Pragma Computers</t>
  </si>
  <si>
    <t>06.08.2018</t>
  </si>
  <si>
    <t>07.09.2018</t>
  </si>
  <si>
    <t>contract</t>
  </si>
  <si>
    <t>210895/06.08.2018</t>
  </si>
  <si>
    <t>Lotul 2 Bitdefender 300 conturi</t>
  </si>
  <si>
    <t>210893/06.08.2018</t>
  </si>
  <si>
    <t>Lotul 6 Corel Draw Graphics</t>
  </si>
  <si>
    <t>210892/06.08.2018</t>
  </si>
  <si>
    <t>Lotul 7 Servere 2 bucati</t>
  </si>
  <si>
    <t>06.10.2018</t>
  </si>
  <si>
    <t>210493/27.07.2018</t>
  </si>
  <si>
    <t>Comanda 4000 topuri hartie A4</t>
  </si>
  <si>
    <t>Midia Fosil</t>
  </si>
  <si>
    <t>27.08.2018</t>
  </si>
  <si>
    <t>210558/30.07.2018</t>
  </si>
  <si>
    <t>Comanda acumulatori</t>
  </si>
  <si>
    <t>Tora Distribution</t>
  </si>
  <si>
    <t>10.08.2018</t>
  </si>
  <si>
    <t>210769/02.08.2018</t>
  </si>
  <si>
    <t>Comanda Benzi back up</t>
  </si>
  <si>
    <t>Senetic Distribution</t>
  </si>
  <si>
    <t>02.08.2018</t>
  </si>
  <si>
    <t>210829/03.08.2018</t>
  </si>
  <si>
    <t>03.08.2018</t>
  </si>
  <si>
    <t>210957/07.08.2018</t>
  </si>
  <si>
    <t>Comanda freon si condensatori climatizare</t>
  </si>
  <si>
    <t>07.08.2018</t>
  </si>
  <si>
    <t>25.08.2018</t>
  </si>
  <si>
    <t>211235/13.08.2018</t>
  </si>
  <si>
    <t>Diplome brevete</t>
  </si>
  <si>
    <t>211366/20.08.2018</t>
  </si>
  <si>
    <t>servicii de transport aerian 2018-2020</t>
  </si>
  <si>
    <t>Olimpic International , Weco TMC,  Eximtur, Central Travel</t>
  </si>
  <si>
    <t>20.08.2018</t>
  </si>
  <si>
    <t>31.12.2020</t>
  </si>
  <si>
    <t>Contract subsecvent nr.1 transport aerian</t>
  </si>
  <si>
    <t>211551/22.08.2018</t>
  </si>
  <si>
    <t>Central |Travel</t>
  </si>
  <si>
    <t>22.08.2018</t>
  </si>
  <si>
    <t>Contract subsecvent nr.2 transport aerian</t>
  </si>
  <si>
    <t>211760/24.08.2018</t>
  </si>
  <si>
    <t>23.08.2018</t>
  </si>
  <si>
    <t>Contract subsecvent nr.3 transport aerian</t>
  </si>
  <si>
    <t>211786/24.08.2018</t>
  </si>
  <si>
    <t>Contract subsecvent nr.4 transport aerian</t>
  </si>
  <si>
    <t>211784/24.08.2018</t>
  </si>
  <si>
    <t>Contract subsecvent nr.5 transport aerian</t>
  </si>
  <si>
    <t>211785/24.08.2018</t>
  </si>
  <si>
    <t>Contract subsecvent nr.6 transport aerian</t>
  </si>
  <si>
    <t>212030/31.08.2018</t>
  </si>
  <si>
    <t>29.08.2018</t>
  </si>
  <si>
    <t>Contract subsecvent nr.7 transport aerian</t>
  </si>
  <si>
    <t>212028/31.08.2018</t>
  </si>
  <si>
    <t>Contract subsecvent nr.8 transport aerian</t>
  </si>
  <si>
    <t>212196/04.09.2018</t>
  </si>
  <si>
    <t>04.08.2018</t>
  </si>
  <si>
    <t>Contract subsecvent nr.9 transport aerian</t>
  </si>
  <si>
    <t>212258/05.09.2018</t>
  </si>
  <si>
    <t>04.09.2018</t>
  </si>
  <si>
    <t>05.09.2018</t>
  </si>
  <si>
    <t>Contract subsecvent nr.10 transport aerian</t>
  </si>
  <si>
    <t>212257/05.08.2018</t>
  </si>
  <si>
    <t>Contract subsecvent nr.11 transport aerian</t>
  </si>
  <si>
    <t>212543/11.09.2018</t>
  </si>
  <si>
    <t>10.09.2018</t>
  </si>
  <si>
    <t>11.09.2018</t>
  </si>
  <si>
    <t>Contract subsecvent nr.12 transport aerian</t>
  </si>
  <si>
    <t>213046/21.09.2018</t>
  </si>
  <si>
    <t>19.09.2018</t>
  </si>
  <si>
    <t>20.09.2018</t>
  </si>
  <si>
    <t>Contract subsecvent nr.13 transport aerian</t>
  </si>
  <si>
    <t>213165/24.09.2018</t>
  </si>
  <si>
    <t>21.09.2018</t>
  </si>
  <si>
    <t>22.09.2018</t>
  </si>
  <si>
    <t>Contract subsecvent nr.14 transport aerian</t>
  </si>
  <si>
    <t>213166/24.09.2018</t>
  </si>
  <si>
    <t>Contract subsecvent nr.15 transport aerian</t>
  </si>
  <si>
    <t>213243/25.09.2018</t>
  </si>
  <si>
    <t>24.09.2018</t>
  </si>
  <si>
    <t>Contract subsecvent nr.16 transport aerian</t>
  </si>
  <si>
    <t>213726/04.10.2018</t>
  </si>
  <si>
    <t>04.10.2018</t>
  </si>
  <si>
    <t>Contract subsecvent nr.17 transport aerian</t>
  </si>
  <si>
    <t>213727/04.10.2018</t>
  </si>
  <si>
    <t>Contract subsecvent nr.18 transport aerian</t>
  </si>
  <si>
    <t>213935/09.10.2018</t>
  </si>
  <si>
    <t>08.10.2018</t>
  </si>
  <si>
    <t>09.10.2018</t>
  </si>
  <si>
    <t>Contract subsecvent nr.19 transport aerian</t>
  </si>
  <si>
    <t>214177/12.10.2018</t>
  </si>
  <si>
    <t>10.10.2018</t>
  </si>
  <si>
    <t>11.10.2018</t>
  </si>
  <si>
    <t>Contract subsecvent nr.20 transport aerian</t>
  </si>
  <si>
    <t>214291/16.10.2018</t>
  </si>
  <si>
    <t>olimpic International</t>
  </si>
  <si>
    <t>Contract subsecvent nr.21 transport aerian</t>
  </si>
  <si>
    <t>214318/16.10.2018</t>
  </si>
  <si>
    <t>17.10.2018</t>
  </si>
  <si>
    <t>Contract subsecvent nr.22 transport aerian</t>
  </si>
  <si>
    <t>214541/22.10.2018</t>
  </si>
  <si>
    <t>18.10.2018</t>
  </si>
  <si>
    <t>211761/24.08.2018</t>
  </si>
  <si>
    <t>Servicii mentenanta suport Informix</t>
  </si>
  <si>
    <t>Achizitie directa</t>
  </si>
  <si>
    <t>Focality SRL</t>
  </si>
  <si>
    <t>211780/24.08.2018</t>
  </si>
  <si>
    <t>212027/31.08.2018</t>
  </si>
  <si>
    <t>Comanda ornamente</t>
  </si>
  <si>
    <t>Alconex</t>
  </si>
  <si>
    <t>212029/31.08.2018</t>
  </si>
  <si>
    <t>Contract servicii Front Office si Back Office</t>
  </si>
  <si>
    <t>Computron Systems</t>
  </si>
  <si>
    <t>21210/04.09.2018</t>
  </si>
  <si>
    <t>Comanda HDD</t>
  </si>
  <si>
    <t>212256/05.09.2018</t>
  </si>
  <si>
    <t>Comanda reparatie VW Multivan</t>
  </si>
  <si>
    <t>212342/06.09.2018</t>
  </si>
  <si>
    <t>Contract masuratori PRAM si revizie tablouri electrice</t>
  </si>
  <si>
    <t>Confort Network</t>
  </si>
  <si>
    <t>06.09.2018</t>
  </si>
  <si>
    <t>212528/11.09.2018</t>
  </si>
  <si>
    <t>Comanda revizie generator</t>
  </si>
  <si>
    <t>Pramac Generators</t>
  </si>
  <si>
    <t>212591/12.09.2018</t>
  </si>
  <si>
    <t>Contract servicii evaluare colectii</t>
  </si>
  <si>
    <t>12.09.2018</t>
  </si>
  <si>
    <t>01.10.2018</t>
  </si>
  <si>
    <t>212654/12.09.2018</t>
  </si>
  <si>
    <t>Constatare defectiune HP 2000</t>
  </si>
  <si>
    <t>212787/17.09.2018</t>
  </si>
  <si>
    <t>Contract furnizare Ricoh MP C 450</t>
  </si>
  <si>
    <t>Andu Partner</t>
  </si>
  <si>
    <t>17.09.2018</t>
  </si>
  <si>
    <t>213319/26.09.2018</t>
  </si>
  <si>
    <t>Comanda buzunare adezive triunghiulare</t>
  </si>
  <si>
    <t>Comshop Solution</t>
  </si>
  <si>
    <t>26.09.2018</t>
  </si>
  <si>
    <t>213358/27.09.2018</t>
  </si>
  <si>
    <t>Comanda ventilator pt EVA 5000</t>
  </si>
  <si>
    <t>27.09.2018</t>
  </si>
  <si>
    <t>213359/27.09.2018</t>
  </si>
  <si>
    <t>Comanda suplimentare valoare reparatie VW Multivan</t>
  </si>
  <si>
    <t>Contract subsecvent nr.23 transport aerian</t>
  </si>
  <si>
    <t>215211/05.11.2018</t>
  </si>
  <si>
    <t>02.11.2018</t>
  </si>
  <si>
    <t>05.11.2018</t>
  </si>
  <si>
    <t>Contract subsecvent nr.24 transport aerian</t>
  </si>
  <si>
    <t>215212/05.11.2018</t>
  </si>
  <si>
    <t>Contract subsecvent nr.25 transport aerian</t>
  </si>
  <si>
    <t>215505/08.11.2018</t>
  </si>
  <si>
    <t>07.11.2018</t>
  </si>
  <si>
    <t>08.11.2018</t>
  </si>
  <si>
    <t>Contract subsecvent nr.26 transport aerian</t>
  </si>
  <si>
    <t>215600/12.11.2018</t>
  </si>
  <si>
    <t>12.11.2018</t>
  </si>
  <si>
    <t>Contract subsecvent nr.27 transport aerian</t>
  </si>
  <si>
    <t>215601/12.11.2018</t>
  </si>
  <si>
    <t>09.11.2018</t>
  </si>
  <si>
    <t>Contract subsecvent nr.28 transport aerian</t>
  </si>
  <si>
    <t>215602/12.11.2018</t>
  </si>
  <si>
    <t>Contract subsecvent nr.29 transport aerian</t>
  </si>
  <si>
    <t>215769/14.11.2018</t>
  </si>
  <si>
    <t>13.11.2018</t>
  </si>
  <si>
    <t>14.11.2018</t>
  </si>
  <si>
    <t>Contract subsecvent nr.30 transport aerian</t>
  </si>
  <si>
    <t>215767/14.11.2018</t>
  </si>
  <si>
    <t>Contract subsecvent nr.31 transport aerian</t>
  </si>
  <si>
    <t>215766/14.11.2018</t>
  </si>
  <si>
    <t>Contract subsecvent nr.32 transport aerian</t>
  </si>
  <si>
    <t>15.11.2018</t>
  </si>
  <si>
    <t>Contract subsecvent nr.33 transport aerian</t>
  </si>
  <si>
    <t>215880/15.11.2018</t>
  </si>
  <si>
    <t>215995/19.11.2018</t>
  </si>
  <si>
    <t>16.11.2018</t>
  </si>
  <si>
    <t>19.11.2018</t>
  </si>
  <si>
    <t>Contract subsecvent nr.34 transport aerian</t>
  </si>
  <si>
    <t>216299/26.11.2018</t>
  </si>
  <si>
    <t>22.11.2018</t>
  </si>
  <si>
    <t>26.11.2018</t>
  </si>
  <si>
    <t>Contract subsecvent nr.35 transport aerian</t>
  </si>
  <si>
    <t>216296/26.11.2018</t>
  </si>
  <si>
    <t>Contract subsecvent nr.36 transport aerian</t>
  </si>
  <si>
    <t>216297/26.11.2018</t>
  </si>
  <si>
    <t>Contract subsecvent nr.37 transport aerian</t>
  </si>
  <si>
    <t>216298/26.11.2018</t>
  </si>
  <si>
    <t>Contract subsecvent nr.38 transport aerian</t>
  </si>
  <si>
    <t>Contract subsecvent nr.39 transport aerian</t>
  </si>
  <si>
    <t>Contract subsecvent nr.40 transport aerian</t>
  </si>
  <si>
    <t>216464/28.11.2018</t>
  </si>
  <si>
    <t>27.11.2018</t>
  </si>
  <si>
    <t>28.11.2018</t>
  </si>
  <si>
    <t>216934/07.12.2018</t>
  </si>
  <si>
    <t>06.12.2018</t>
  </si>
  <si>
    <t>07.12.2018</t>
  </si>
  <si>
    <t>216935/07.12.2018</t>
  </si>
  <si>
    <t>Contract subsecvent nr.23 tonere</t>
  </si>
  <si>
    <t>215768/14.11.2018</t>
  </si>
  <si>
    <t>Union CO</t>
  </si>
  <si>
    <t>30.11.2018</t>
  </si>
  <si>
    <t>213648/03.10.2018</t>
  </si>
  <si>
    <t>Comanda motor ventiloconvector</t>
  </si>
  <si>
    <t>20.10.2018</t>
  </si>
  <si>
    <t>213820/08.10.2018</t>
  </si>
  <si>
    <t>Comanda papetarie</t>
  </si>
  <si>
    <t>214232/15.10.2018</t>
  </si>
  <si>
    <t>Comanda insigne centenar</t>
  </si>
  <si>
    <t>Inpex All Solutions</t>
  </si>
  <si>
    <t>214331/16.102018</t>
  </si>
  <si>
    <t>Contract Seminar Sinaia Marci</t>
  </si>
  <si>
    <t>RAPPS Sinaia</t>
  </si>
  <si>
    <t>214540/22.10.2018</t>
  </si>
  <si>
    <t>Comanda stingatoare</t>
  </si>
  <si>
    <t>Star Sting</t>
  </si>
  <si>
    <t>Comanda plicuri antisoc</t>
  </si>
  <si>
    <t>Trima Birotica</t>
  </si>
  <si>
    <t>25.10.2018</t>
  </si>
  <si>
    <t>Comanda UPS</t>
  </si>
  <si>
    <t>214950/30.10.2018</t>
  </si>
  <si>
    <t>Comanda servicii mutare rafturi</t>
  </si>
  <si>
    <t>Acvila Acad Design</t>
  </si>
  <si>
    <t>29.10.2018</t>
  </si>
  <si>
    <t>215174/02.11.2018</t>
  </si>
  <si>
    <t>Comanda distrugatoare documente</t>
  </si>
  <si>
    <t>BM Business</t>
  </si>
  <si>
    <t>01.11.2018</t>
  </si>
  <si>
    <t>215504/08.11.2018</t>
  </si>
  <si>
    <t>Comanda rampe trecere alt nivel</t>
  </si>
  <si>
    <t>PFA Anghel Mircea</t>
  </si>
  <si>
    <t>06.11.2018</t>
  </si>
  <si>
    <t>20.11.2018</t>
  </si>
  <si>
    <t>215511/08.11.2018</t>
  </si>
  <si>
    <t>215881/15.11.2018</t>
  </si>
  <si>
    <t>Comanda servicii mentenanta Axigen 12 luni</t>
  </si>
  <si>
    <t>Dendrion Solutions</t>
  </si>
  <si>
    <t>21.11.2018</t>
  </si>
  <si>
    <t>215879/15.11.2018</t>
  </si>
  <si>
    <t>Contract servicii recertificare ISO</t>
  </si>
  <si>
    <t>Qscert</t>
  </si>
  <si>
    <t>216314/26.11.2018</t>
  </si>
  <si>
    <t>Comanda HDD, controller, ecran si servicii instalare</t>
  </si>
  <si>
    <t>216415/27.11.2018</t>
  </si>
  <si>
    <t>Comanda mape CBI,BE 5378 mape</t>
  </si>
  <si>
    <t>20.12.2018</t>
  </si>
  <si>
    <t>216640/03.12.2018</t>
  </si>
  <si>
    <t>Comanda telefoane</t>
  </si>
  <si>
    <t>03.12.2018</t>
  </si>
  <si>
    <t>217064/10.12.2018</t>
  </si>
  <si>
    <t>Contract certificate SSL reinnoire Lotul 1</t>
  </si>
  <si>
    <t>Procedura simplificata pe Loturi</t>
  </si>
  <si>
    <t>Digisign SA</t>
  </si>
  <si>
    <t>05.12.2018</t>
  </si>
  <si>
    <t>217063/10.12.2018</t>
  </si>
  <si>
    <t>Contract certificate SSL Wildcard Lotul 2</t>
  </si>
  <si>
    <t>217104/11.12.2018</t>
  </si>
  <si>
    <t>Furnizare Servere 5 bucati Lotul 3</t>
  </si>
  <si>
    <t>14.02.2019</t>
  </si>
  <si>
    <t>216936/07.12.2018</t>
  </si>
  <si>
    <t>Comanda piese Xerox</t>
  </si>
  <si>
    <t>15.12.2018</t>
  </si>
  <si>
    <t>18.12.2018</t>
  </si>
  <si>
    <t>217103/11.12.2018</t>
  </si>
  <si>
    <t>Comanda produse curatare IT</t>
  </si>
  <si>
    <t>11.12.2018</t>
  </si>
  <si>
    <t>217532/19.12.2018</t>
  </si>
  <si>
    <t>Comanda HDD,baterii si USB</t>
  </si>
  <si>
    <t>19.12.2018</t>
  </si>
  <si>
    <t>CENTRALIZATORUL ACHIZITIILOR PUBLICE- SITUATIA EXECURATII CONTRACTELOR DE ACHIZITII PUBLICE IN INTERVALUL 01.01.2018-31.12.2018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</si>
</sst>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4"/>
  <sheetViews>
    <sheetView tabSelected="1" workbookViewId="0">
      <selection activeCell="B1" sqref="B1:N1"/>
    </sheetView>
  </sheetViews>
  <sheetFormatPr defaultRowHeight="15" x14ac:dyDescent="0.25"/>
  <cols>
    <col min="1" max="1" width="4.140625" style="1" customWidth="1"/>
    <col min="2" max="2" width="9.140625" style="22"/>
    <col min="3" max="3" width="14.28515625" style="22" customWidth="1"/>
    <col min="4" max="4" width="10.85546875" style="22" customWidth="1"/>
    <col min="5" max="5" width="9.140625" style="22"/>
    <col min="6" max="6" width="4.42578125" style="22" customWidth="1"/>
    <col min="7" max="7" width="11.5703125" style="22" customWidth="1"/>
    <col min="8" max="8" width="7.5703125" style="22" customWidth="1"/>
    <col min="9" max="9" width="12.5703125" style="22" customWidth="1"/>
    <col min="10" max="10" width="11.140625" style="22" customWidth="1"/>
    <col min="11" max="11" width="10.140625" style="22" customWidth="1"/>
    <col min="12" max="12" width="9.140625" style="22"/>
    <col min="13" max="13" width="7.7109375" style="22" customWidth="1"/>
    <col min="14" max="14" width="8.7109375" style="22" customWidth="1"/>
    <col min="15" max="15" width="9.42578125" style="22" customWidth="1"/>
    <col min="16" max="16" width="7.7109375" style="23" customWidth="1"/>
    <col min="17" max="17" width="11.140625" style="22" customWidth="1"/>
    <col min="257" max="257" width="4.140625" customWidth="1"/>
    <col min="259" max="259" width="14.28515625" customWidth="1"/>
    <col min="260" max="260" width="10.85546875" customWidth="1"/>
    <col min="262" max="262" width="4.42578125" customWidth="1"/>
    <col min="263" max="263" width="11.5703125" customWidth="1"/>
    <col min="264" max="264" width="7.5703125" customWidth="1"/>
    <col min="265" max="265" width="12.5703125" customWidth="1"/>
    <col min="266" max="266" width="11.140625" customWidth="1"/>
    <col min="267" max="267" width="10.140625" customWidth="1"/>
    <col min="269" max="269" width="7.7109375" customWidth="1"/>
    <col min="270" max="270" width="8.7109375" customWidth="1"/>
    <col min="271" max="271" width="9.42578125" customWidth="1"/>
    <col min="272" max="272" width="7.7109375" customWidth="1"/>
    <col min="273" max="273" width="11.140625" customWidth="1"/>
    <col min="513" max="513" width="4.140625" customWidth="1"/>
    <col min="515" max="515" width="14.28515625" customWidth="1"/>
    <col min="516" max="516" width="10.85546875" customWidth="1"/>
    <col min="518" max="518" width="4.42578125" customWidth="1"/>
    <col min="519" max="519" width="11.5703125" customWidth="1"/>
    <col min="520" max="520" width="7.5703125" customWidth="1"/>
    <col min="521" max="521" width="12.5703125" customWidth="1"/>
    <col min="522" max="522" width="11.140625" customWidth="1"/>
    <col min="523" max="523" width="10.140625" customWidth="1"/>
    <col min="525" max="525" width="7.7109375" customWidth="1"/>
    <col min="526" max="526" width="8.7109375" customWidth="1"/>
    <col min="527" max="527" width="9.42578125" customWidth="1"/>
    <col min="528" max="528" width="7.7109375" customWidth="1"/>
    <col min="529" max="529" width="11.140625" customWidth="1"/>
    <col min="769" max="769" width="4.140625" customWidth="1"/>
    <col min="771" max="771" width="14.28515625" customWidth="1"/>
    <col min="772" max="772" width="10.85546875" customWidth="1"/>
    <col min="774" max="774" width="4.42578125" customWidth="1"/>
    <col min="775" max="775" width="11.5703125" customWidth="1"/>
    <col min="776" max="776" width="7.5703125" customWidth="1"/>
    <col min="777" max="777" width="12.5703125" customWidth="1"/>
    <col min="778" max="778" width="11.140625" customWidth="1"/>
    <col min="779" max="779" width="10.140625" customWidth="1"/>
    <col min="781" max="781" width="7.7109375" customWidth="1"/>
    <col min="782" max="782" width="8.7109375" customWidth="1"/>
    <col min="783" max="783" width="9.42578125" customWidth="1"/>
    <col min="784" max="784" width="7.7109375" customWidth="1"/>
    <col min="785" max="785" width="11.140625" customWidth="1"/>
    <col min="1025" max="1025" width="4.140625" customWidth="1"/>
    <col min="1027" max="1027" width="14.28515625" customWidth="1"/>
    <col min="1028" max="1028" width="10.85546875" customWidth="1"/>
    <col min="1030" max="1030" width="4.42578125" customWidth="1"/>
    <col min="1031" max="1031" width="11.5703125" customWidth="1"/>
    <col min="1032" max="1032" width="7.5703125" customWidth="1"/>
    <col min="1033" max="1033" width="12.5703125" customWidth="1"/>
    <col min="1034" max="1034" width="11.140625" customWidth="1"/>
    <col min="1035" max="1035" width="10.140625" customWidth="1"/>
    <col min="1037" max="1037" width="7.7109375" customWidth="1"/>
    <col min="1038" max="1038" width="8.7109375" customWidth="1"/>
    <col min="1039" max="1039" width="9.42578125" customWidth="1"/>
    <col min="1040" max="1040" width="7.7109375" customWidth="1"/>
    <col min="1041" max="1041" width="11.140625" customWidth="1"/>
    <col min="1281" max="1281" width="4.140625" customWidth="1"/>
    <col min="1283" max="1283" width="14.28515625" customWidth="1"/>
    <col min="1284" max="1284" width="10.85546875" customWidth="1"/>
    <col min="1286" max="1286" width="4.42578125" customWidth="1"/>
    <col min="1287" max="1287" width="11.5703125" customWidth="1"/>
    <col min="1288" max="1288" width="7.5703125" customWidth="1"/>
    <col min="1289" max="1289" width="12.5703125" customWidth="1"/>
    <col min="1290" max="1290" width="11.140625" customWidth="1"/>
    <col min="1291" max="1291" width="10.140625" customWidth="1"/>
    <col min="1293" max="1293" width="7.7109375" customWidth="1"/>
    <col min="1294" max="1294" width="8.7109375" customWidth="1"/>
    <col min="1295" max="1295" width="9.42578125" customWidth="1"/>
    <col min="1296" max="1296" width="7.7109375" customWidth="1"/>
    <col min="1297" max="1297" width="11.140625" customWidth="1"/>
    <col min="1537" max="1537" width="4.140625" customWidth="1"/>
    <col min="1539" max="1539" width="14.28515625" customWidth="1"/>
    <col min="1540" max="1540" width="10.85546875" customWidth="1"/>
    <col min="1542" max="1542" width="4.42578125" customWidth="1"/>
    <col min="1543" max="1543" width="11.5703125" customWidth="1"/>
    <col min="1544" max="1544" width="7.5703125" customWidth="1"/>
    <col min="1545" max="1545" width="12.5703125" customWidth="1"/>
    <col min="1546" max="1546" width="11.140625" customWidth="1"/>
    <col min="1547" max="1547" width="10.140625" customWidth="1"/>
    <col min="1549" max="1549" width="7.7109375" customWidth="1"/>
    <col min="1550" max="1550" width="8.7109375" customWidth="1"/>
    <col min="1551" max="1551" width="9.42578125" customWidth="1"/>
    <col min="1552" max="1552" width="7.7109375" customWidth="1"/>
    <col min="1553" max="1553" width="11.140625" customWidth="1"/>
    <col min="1793" max="1793" width="4.140625" customWidth="1"/>
    <col min="1795" max="1795" width="14.28515625" customWidth="1"/>
    <col min="1796" max="1796" width="10.85546875" customWidth="1"/>
    <col min="1798" max="1798" width="4.42578125" customWidth="1"/>
    <col min="1799" max="1799" width="11.5703125" customWidth="1"/>
    <col min="1800" max="1800" width="7.5703125" customWidth="1"/>
    <col min="1801" max="1801" width="12.5703125" customWidth="1"/>
    <col min="1802" max="1802" width="11.140625" customWidth="1"/>
    <col min="1803" max="1803" width="10.140625" customWidth="1"/>
    <col min="1805" max="1805" width="7.7109375" customWidth="1"/>
    <col min="1806" max="1806" width="8.7109375" customWidth="1"/>
    <col min="1807" max="1807" width="9.42578125" customWidth="1"/>
    <col min="1808" max="1808" width="7.7109375" customWidth="1"/>
    <col min="1809" max="1809" width="11.140625" customWidth="1"/>
    <col min="2049" max="2049" width="4.140625" customWidth="1"/>
    <col min="2051" max="2051" width="14.28515625" customWidth="1"/>
    <col min="2052" max="2052" width="10.85546875" customWidth="1"/>
    <col min="2054" max="2054" width="4.42578125" customWidth="1"/>
    <col min="2055" max="2055" width="11.5703125" customWidth="1"/>
    <col min="2056" max="2056" width="7.5703125" customWidth="1"/>
    <col min="2057" max="2057" width="12.5703125" customWidth="1"/>
    <col min="2058" max="2058" width="11.140625" customWidth="1"/>
    <col min="2059" max="2059" width="10.140625" customWidth="1"/>
    <col min="2061" max="2061" width="7.7109375" customWidth="1"/>
    <col min="2062" max="2062" width="8.7109375" customWidth="1"/>
    <col min="2063" max="2063" width="9.42578125" customWidth="1"/>
    <col min="2064" max="2064" width="7.7109375" customWidth="1"/>
    <col min="2065" max="2065" width="11.140625" customWidth="1"/>
    <col min="2305" max="2305" width="4.140625" customWidth="1"/>
    <col min="2307" max="2307" width="14.28515625" customWidth="1"/>
    <col min="2308" max="2308" width="10.85546875" customWidth="1"/>
    <col min="2310" max="2310" width="4.42578125" customWidth="1"/>
    <col min="2311" max="2311" width="11.5703125" customWidth="1"/>
    <col min="2312" max="2312" width="7.5703125" customWidth="1"/>
    <col min="2313" max="2313" width="12.5703125" customWidth="1"/>
    <col min="2314" max="2314" width="11.140625" customWidth="1"/>
    <col min="2315" max="2315" width="10.140625" customWidth="1"/>
    <col min="2317" max="2317" width="7.7109375" customWidth="1"/>
    <col min="2318" max="2318" width="8.7109375" customWidth="1"/>
    <col min="2319" max="2319" width="9.42578125" customWidth="1"/>
    <col min="2320" max="2320" width="7.7109375" customWidth="1"/>
    <col min="2321" max="2321" width="11.140625" customWidth="1"/>
    <col min="2561" max="2561" width="4.140625" customWidth="1"/>
    <col min="2563" max="2563" width="14.28515625" customWidth="1"/>
    <col min="2564" max="2564" width="10.85546875" customWidth="1"/>
    <col min="2566" max="2566" width="4.42578125" customWidth="1"/>
    <col min="2567" max="2567" width="11.5703125" customWidth="1"/>
    <col min="2568" max="2568" width="7.5703125" customWidth="1"/>
    <col min="2569" max="2569" width="12.5703125" customWidth="1"/>
    <col min="2570" max="2570" width="11.140625" customWidth="1"/>
    <col min="2571" max="2571" width="10.140625" customWidth="1"/>
    <col min="2573" max="2573" width="7.7109375" customWidth="1"/>
    <col min="2574" max="2574" width="8.7109375" customWidth="1"/>
    <col min="2575" max="2575" width="9.42578125" customWidth="1"/>
    <col min="2576" max="2576" width="7.7109375" customWidth="1"/>
    <col min="2577" max="2577" width="11.140625" customWidth="1"/>
    <col min="2817" max="2817" width="4.140625" customWidth="1"/>
    <col min="2819" max="2819" width="14.28515625" customWidth="1"/>
    <col min="2820" max="2820" width="10.85546875" customWidth="1"/>
    <col min="2822" max="2822" width="4.42578125" customWidth="1"/>
    <col min="2823" max="2823" width="11.5703125" customWidth="1"/>
    <col min="2824" max="2824" width="7.5703125" customWidth="1"/>
    <col min="2825" max="2825" width="12.5703125" customWidth="1"/>
    <col min="2826" max="2826" width="11.140625" customWidth="1"/>
    <col min="2827" max="2827" width="10.140625" customWidth="1"/>
    <col min="2829" max="2829" width="7.7109375" customWidth="1"/>
    <col min="2830" max="2830" width="8.7109375" customWidth="1"/>
    <col min="2831" max="2831" width="9.42578125" customWidth="1"/>
    <col min="2832" max="2832" width="7.7109375" customWidth="1"/>
    <col min="2833" max="2833" width="11.140625" customWidth="1"/>
    <col min="3073" max="3073" width="4.140625" customWidth="1"/>
    <col min="3075" max="3075" width="14.28515625" customWidth="1"/>
    <col min="3076" max="3076" width="10.85546875" customWidth="1"/>
    <col min="3078" max="3078" width="4.42578125" customWidth="1"/>
    <col min="3079" max="3079" width="11.5703125" customWidth="1"/>
    <col min="3080" max="3080" width="7.5703125" customWidth="1"/>
    <col min="3081" max="3081" width="12.5703125" customWidth="1"/>
    <col min="3082" max="3082" width="11.140625" customWidth="1"/>
    <col min="3083" max="3083" width="10.140625" customWidth="1"/>
    <col min="3085" max="3085" width="7.7109375" customWidth="1"/>
    <col min="3086" max="3086" width="8.7109375" customWidth="1"/>
    <col min="3087" max="3087" width="9.42578125" customWidth="1"/>
    <col min="3088" max="3088" width="7.7109375" customWidth="1"/>
    <col min="3089" max="3089" width="11.140625" customWidth="1"/>
    <col min="3329" max="3329" width="4.140625" customWidth="1"/>
    <col min="3331" max="3331" width="14.28515625" customWidth="1"/>
    <col min="3332" max="3332" width="10.85546875" customWidth="1"/>
    <col min="3334" max="3334" width="4.42578125" customWidth="1"/>
    <col min="3335" max="3335" width="11.5703125" customWidth="1"/>
    <col min="3336" max="3336" width="7.5703125" customWidth="1"/>
    <col min="3337" max="3337" width="12.5703125" customWidth="1"/>
    <col min="3338" max="3338" width="11.140625" customWidth="1"/>
    <col min="3339" max="3339" width="10.140625" customWidth="1"/>
    <col min="3341" max="3341" width="7.7109375" customWidth="1"/>
    <col min="3342" max="3342" width="8.7109375" customWidth="1"/>
    <col min="3343" max="3343" width="9.42578125" customWidth="1"/>
    <col min="3344" max="3344" width="7.7109375" customWidth="1"/>
    <col min="3345" max="3345" width="11.140625" customWidth="1"/>
    <col min="3585" max="3585" width="4.140625" customWidth="1"/>
    <col min="3587" max="3587" width="14.28515625" customWidth="1"/>
    <col min="3588" max="3588" width="10.85546875" customWidth="1"/>
    <col min="3590" max="3590" width="4.42578125" customWidth="1"/>
    <col min="3591" max="3591" width="11.5703125" customWidth="1"/>
    <col min="3592" max="3592" width="7.5703125" customWidth="1"/>
    <col min="3593" max="3593" width="12.5703125" customWidth="1"/>
    <col min="3594" max="3594" width="11.140625" customWidth="1"/>
    <col min="3595" max="3595" width="10.140625" customWidth="1"/>
    <col min="3597" max="3597" width="7.7109375" customWidth="1"/>
    <col min="3598" max="3598" width="8.7109375" customWidth="1"/>
    <col min="3599" max="3599" width="9.42578125" customWidth="1"/>
    <col min="3600" max="3600" width="7.7109375" customWidth="1"/>
    <col min="3601" max="3601" width="11.140625" customWidth="1"/>
    <col min="3841" max="3841" width="4.140625" customWidth="1"/>
    <col min="3843" max="3843" width="14.28515625" customWidth="1"/>
    <col min="3844" max="3844" width="10.85546875" customWidth="1"/>
    <col min="3846" max="3846" width="4.42578125" customWidth="1"/>
    <col min="3847" max="3847" width="11.5703125" customWidth="1"/>
    <col min="3848" max="3848" width="7.5703125" customWidth="1"/>
    <col min="3849" max="3849" width="12.5703125" customWidth="1"/>
    <col min="3850" max="3850" width="11.140625" customWidth="1"/>
    <col min="3851" max="3851" width="10.140625" customWidth="1"/>
    <col min="3853" max="3853" width="7.7109375" customWidth="1"/>
    <col min="3854" max="3854" width="8.7109375" customWidth="1"/>
    <col min="3855" max="3855" width="9.42578125" customWidth="1"/>
    <col min="3856" max="3856" width="7.7109375" customWidth="1"/>
    <col min="3857" max="3857" width="11.140625" customWidth="1"/>
    <col min="4097" max="4097" width="4.140625" customWidth="1"/>
    <col min="4099" max="4099" width="14.28515625" customWidth="1"/>
    <col min="4100" max="4100" width="10.85546875" customWidth="1"/>
    <col min="4102" max="4102" width="4.42578125" customWidth="1"/>
    <col min="4103" max="4103" width="11.5703125" customWidth="1"/>
    <col min="4104" max="4104" width="7.5703125" customWidth="1"/>
    <col min="4105" max="4105" width="12.5703125" customWidth="1"/>
    <col min="4106" max="4106" width="11.140625" customWidth="1"/>
    <col min="4107" max="4107" width="10.140625" customWidth="1"/>
    <col min="4109" max="4109" width="7.7109375" customWidth="1"/>
    <col min="4110" max="4110" width="8.7109375" customWidth="1"/>
    <col min="4111" max="4111" width="9.42578125" customWidth="1"/>
    <col min="4112" max="4112" width="7.7109375" customWidth="1"/>
    <col min="4113" max="4113" width="11.140625" customWidth="1"/>
    <col min="4353" max="4353" width="4.140625" customWidth="1"/>
    <col min="4355" max="4355" width="14.28515625" customWidth="1"/>
    <col min="4356" max="4356" width="10.85546875" customWidth="1"/>
    <col min="4358" max="4358" width="4.42578125" customWidth="1"/>
    <col min="4359" max="4359" width="11.5703125" customWidth="1"/>
    <col min="4360" max="4360" width="7.5703125" customWidth="1"/>
    <col min="4361" max="4361" width="12.5703125" customWidth="1"/>
    <col min="4362" max="4362" width="11.140625" customWidth="1"/>
    <col min="4363" max="4363" width="10.140625" customWidth="1"/>
    <col min="4365" max="4365" width="7.7109375" customWidth="1"/>
    <col min="4366" max="4366" width="8.7109375" customWidth="1"/>
    <col min="4367" max="4367" width="9.42578125" customWidth="1"/>
    <col min="4368" max="4368" width="7.7109375" customWidth="1"/>
    <col min="4369" max="4369" width="11.140625" customWidth="1"/>
    <col min="4609" max="4609" width="4.140625" customWidth="1"/>
    <col min="4611" max="4611" width="14.28515625" customWidth="1"/>
    <col min="4612" max="4612" width="10.85546875" customWidth="1"/>
    <col min="4614" max="4614" width="4.42578125" customWidth="1"/>
    <col min="4615" max="4615" width="11.5703125" customWidth="1"/>
    <col min="4616" max="4616" width="7.5703125" customWidth="1"/>
    <col min="4617" max="4617" width="12.5703125" customWidth="1"/>
    <col min="4618" max="4618" width="11.140625" customWidth="1"/>
    <col min="4619" max="4619" width="10.140625" customWidth="1"/>
    <col min="4621" max="4621" width="7.7109375" customWidth="1"/>
    <col min="4622" max="4622" width="8.7109375" customWidth="1"/>
    <col min="4623" max="4623" width="9.42578125" customWidth="1"/>
    <col min="4624" max="4624" width="7.7109375" customWidth="1"/>
    <col min="4625" max="4625" width="11.140625" customWidth="1"/>
    <col min="4865" max="4865" width="4.140625" customWidth="1"/>
    <col min="4867" max="4867" width="14.28515625" customWidth="1"/>
    <col min="4868" max="4868" width="10.85546875" customWidth="1"/>
    <col min="4870" max="4870" width="4.42578125" customWidth="1"/>
    <col min="4871" max="4871" width="11.5703125" customWidth="1"/>
    <col min="4872" max="4872" width="7.5703125" customWidth="1"/>
    <col min="4873" max="4873" width="12.5703125" customWidth="1"/>
    <col min="4874" max="4874" width="11.140625" customWidth="1"/>
    <col min="4875" max="4875" width="10.140625" customWidth="1"/>
    <col min="4877" max="4877" width="7.7109375" customWidth="1"/>
    <col min="4878" max="4878" width="8.7109375" customWidth="1"/>
    <col min="4879" max="4879" width="9.42578125" customWidth="1"/>
    <col min="4880" max="4880" width="7.7109375" customWidth="1"/>
    <col min="4881" max="4881" width="11.140625" customWidth="1"/>
    <col min="5121" max="5121" width="4.140625" customWidth="1"/>
    <col min="5123" max="5123" width="14.28515625" customWidth="1"/>
    <col min="5124" max="5124" width="10.85546875" customWidth="1"/>
    <col min="5126" max="5126" width="4.42578125" customWidth="1"/>
    <col min="5127" max="5127" width="11.5703125" customWidth="1"/>
    <col min="5128" max="5128" width="7.5703125" customWidth="1"/>
    <col min="5129" max="5129" width="12.5703125" customWidth="1"/>
    <col min="5130" max="5130" width="11.140625" customWidth="1"/>
    <col min="5131" max="5131" width="10.140625" customWidth="1"/>
    <col min="5133" max="5133" width="7.7109375" customWidth="1"/>
    <col min="5134" max="5134" width="8.7109375" customWidth="1"/>
    <col min="5135" max="5135" width="9.42578125" customWidth="1"/>
    <col min="5136" max="5136" width="7.7109375" customWidth="1"/>
    <col min="5137" max="5137" width="11.140625" customWidth="1"/>
    <col min="5377" max="5377" width="4.140625" customWidth="1"/>
    <col min="5379" max="5379" width="14.28515625" customWidth="1"/>
    <col min="5380" max="5380" width="10.85546875" customWidth="1"/>
    <col min="5382" max="5382" width="4.42578125" customWidth="1"/>
    <col min="5383" max="5383" width="11.5703125" customWidth="1"/>
    <col min="5384" max="5384" width="7.5703125" customWidth="1"/>
    <col min="5385" max="5385" width="12.5703125" customWidth="1"/>
    <col min="5386" max="5386" width="11.140625" customWidth="1"/>
    <col min="5387" max="5387" width="10.140625" customWidth="1"/>
    <col min="5389" max="5389" width="7.7109375" customWidth="1"/>
    <col min="5390" max="5390" width="8.7109375" customWidth="1"/>
    <col min="5391" max="5391" width="9.42578125" customWidth="1"/>
    <col min="5392" max="5392" width="7.7109375" customWidth="1"/>
    <col min="5393" max="5393" width="11.140625" customWidth="1"/>
    <col min="5633" max="5633" width="4.140625" customWidth="1"/>
    <col min="5635" max="5635" width="14.28515625" customWidth="1"/>
    <col min="5636" max="5636" width="10.85546875" customWidth="1"/>
    <col min="5638" max="5638" width="4.42578125" customWidth="1"/>
    <col min="5639" max="5639" width="11.5703125" customWidth="1"/>
    <col min="5640" max="5640" width="7.5703125" customWidth="1"/>
    <col min="5641" max="5641" width="12.5703125" customWidth="1"/>
    <col min="5642" max="5642" width="11.140625" customWidth="1"/>
    <col min="5643" max="5643" width="10.140625" customWidth="1"/>
    <col min="5645" max="5645" width="7.7109375" customWidth="1"/>
    <col min="5646" max="5646" width="8.7109375" customWidth="1"/>
    <col min="5647" max="5647" width="9.42578125" customWidth="1"/>
    <col min="5648" max="5648" width="7.7109375" customWidth="1"/>
    <col min="5649" max="5649" width="11.140625" customWidth="1"/>
    <col min="5889" max="5889" width="4.140625" customWidth="1"/>
    <col min="5891" max="5891" width="14.28515625" customWidth="1"/>
    <col min="5892" max="5892" width="10.85546875" customWidth="1"/>
    <col min="5894" max="5894" width="4.42578125" customWidth="1"/>
    <col min="5895" max="5895" width="11.5703125" customWidth="1"/>
    <col min="5896" max="5896" width="7.5703125" customWidth="1"/>
    <col min="5897" max="5897" width="12.5703125" customWidth="1"/>
    <col min="5898" max="5898" width="11.140625" customWidth="1"/>
    <col min="5899" max="5899" width="10.140625" customWidth="1"/>
    <col min="5901" max="5901" width="7.7109375" customWidth="1"/>
    <col min="5902" max="5902" width="8.7109375" customWidth="1"/>
    <col min="5903" max="5903" width="9.42578125" customWidth="1"/>
    <col min="5904" max="5904" width="7.7109375" customWidth="1"/>
    <col min="5905" max="5905" width="11.140625" customWidth="1"/>
    <col min="6145" max="6145" width="4.140625" customWidth="1"/>
    <col min="6147" max="6147" width="14.28515625" customWidth="1"/>
    <col min="6148" max="6148" width="10.85546875" customWidth="1"/>
    <col min="6150" max="6150" width="4.42578125" customWidth="1"/>
    <col min="6151" max="6151" width="11.5703125" customWidth="1"/>
    <col min="6152" max="6152" width="7.5703125" customWidth="1"/>
    <col min="6153" max="6153" width="12.5703125" customWidth="1"/>
    <col min="6154" max="6154" width="11.140625" customWidth="1"/>
    <col min="6155" max="6155" width="10.140625" customWidth="1"/>
    <col min="6157" max="6157" width="7.7109375" customWidth="1"/>
    <col min="6158" max="6158" width="8.7109375" customWidth="1"/>
    <col min="6159" max="6159" width="9.42578125" customWidth="1"/>
    <col min="6160" max="6160" width="7.7109375" customWidth="1"/>
    <col min="6161" max="6161" width="11.140625" customWidth="1"/>
    <col min="6401" max="6401" width="4.140625" customWidth="1"/>
    <col min="6403" max="6403" width="14.28515625" customWidth="1"/>
    <col min="6404" max="6404" width="10.85546875" customWidth="1"/>
    <col min="6406" max="6406" width="4.42578125" customWidth="1"/>
    <col min="6407" max="6407" width="11.5703125" customWidth="1"/>
    <col min="6408" max="6408" width="7.5703125" customWidth="1"/>
    <col min="6409" max="6409" width="12.5703125" customWidth="1"/>
    <col min="6410" max="6410" width="11.140625" customWidth="1"/>
    <col min="6411" max="6411" width="10.140625" customWidth="1"/>
    <col min="6413" max="6413" width="7.7109375" customWidth="1"/>
    <col min="6414" max="6414" width="8.7109375" customWidth="1"/>
    <col min="6415" max="6415" width="9.42578125" customWidth="1"/>
    <col min="6416" max="6416" width="7.7109375" customWidth="1"/>
    <col min="6417" max="6417" width="11.140625" customWidth="1"/>
    <col min="6657" max="6657" width="4.140625" customWidth="1"/>
    <col min="6659" max="6659" width="14.28515625" customWidth="1"/>
    <col min="6660" max="6660" width="10.85546875" customWidth="1"/>
    <col min="6662" max="6662" width="4.42578125" customWidth="1"/>
    <col min="6663" max="6663" width="11.5703125" customWidth="1"/>
    <col min="6664" max="6664" width="7.5703125" customWidth="1"/>
    <col min="6665" max="6665" width="12.5703125" customWidth="1"/>
    <col min="6666" max="6666" width="11.140625" customWidth="1"/>
    <col min="6667" max="6667" width="10.140625" customWidth="1"/>
    <col min="6669" max="6669" width="7.7109375" customWidth="1"/>
    <col min="6670" max="6670" width="8.7109375" customWidth="1"/>
    <col min="6671" max="6671" width="9.42578125" customWidth="1"/>
    <col min="6672" max="6672" width="7.7109375" customWidth="1"/>
    <col min="6673" max="6673" width="11.140625" customWidth="1"/>
    <col min="6913" max="6913" width="4.140625" customWidth="1"/>
    <col min="6915" max="6915" width="14.28515625" customWidth="1"/>
    <col min="6916" max="6916" width="10.85546875" customWidth="1"/>
    <col min="6918" max="6918" width="4.42578125" customWidth="1"/>
    <col min="6919" max="6919" width="11.5703125" customWidth="1"/>
    <col min="6920" max="6920" width="7.5703125" customWidth="1"/>
    <col min="6921" max="6921" width="12.5703125" customWidth="1"/>
    <col min="6922" max="6922" width="11.140625" customWidth="1"/>
    <col min="6923" max="6923" width="10.140625" customWidth="1"/>
    <col min="6925" max="6925" width="7.7109375" customWidth="1"/>
    <col min="6926" max="6926" width="8.7109375" customWidth="1"/>
    <col min="6927" max="6927" width="9.42578125" customWidth="1"/>
    <col min="6928" max="6928" width="7.7109375" customWidth="1"/>
    <col min="6929" max="6929" width="11.140625" customWidth="1"/>
    <col min="7169" max="7169" width="4.140625" customWidth="1"/>
    <col min="7171" max="7171" width="14.28515625" customWidth="1"/>
    <col min="7172" max="7172" width="10.85546875" customWidth="1"/>
    <col min="7174" max="7174" width="4.42578125" customWidth="1"/>
    <col min="7175" max="7175" width="11.5703125" customWidth="1"/>
    <col min="7176" max="7176" width="7.5703125" customWidth="1"/>
    <col min="7177" max="7177" width="12.5703125" customWidth="1"/>
    <col min="7178" max="7178" width="11.140625" customWidth="1"/>
    <col min="7179" max="7179" width="10.140625" customWidth="1"/>
    <col min="7181" max="7181" width="7.7109375" customWidth="1"/>
    <col min="7182" max="7182" width="8.7109375" customWidth="1"/>
    <col min="7183" max="7183" width="9.42578125" customWidth="1"/>
    <col min="7184" max="7184" width="7.7109375" customWidth="1"/>
    <col min="7185" max="7185" width="11.140625" customWidth="1"/>
    <col min="7425" max="7425" width="4.140625" customWidth="1"/>
    <col min="7427" max="7427" width="14.28515625" customWidth="1"/>
    <col min="7428" max="7428" width="10.85546875" customWidth="1"/>
    <col min="7430" max="7430" width="4.42578125" customWidth="1"/>
    <col min="7431" max="7431" width="11.5703125" customWidth="1"/>
    <col min="7432" max="7432" width="7.5703125" customWidth="1"/>
    <col min="7433" max="7433" width="12.5703125" customWidth="1"/>
    <col min="7434" max="7434" width="11.140625" customWidth="1"/>
    <col min="7435" max="7435" width="10.140625" customWidth="1"/>
    <col min="7437" max="7437" width="7.7109375" customWidth="1"/>
    <col min="7438" max="7438" width="8.7109375" customWidth="1"/>
    <col min="7439" max="7439" width="9.42578125" customWidth="1"/>
    <col min="7440" max="7440" width="7.7109375" customWidth="1"/>
    <col min="7441" max="7441" width="11.140625" customWidth="1"/>
    <col min="7681" max="7681" width="4.140625" customWidth="1"/>
    <col min="7683" max="7683" width="14.28515625" customWidth="1"/>
    <col min="7684" max="7684" width="10.85546875" customWidth="1"/>
    <col min="7686" max="7686" width="4.42578125" customWidth="1"/>
    <col min="7687" max="7687" width="11.5703125" customWidth="1"/>
    <col min="7688" max="7688" width="7.5703125" customWidth="1"/>
    <col min="7689" max="7689" width="12.5703125" customWidth="1"/>
    <col min="7690" max="7690" width="11.140625" customWidth="1"/>
    <col min="7691" max="7691" width="10.140625" customWidth="1"/>
    <col min="7693" max="7693" width="7.7109375" customWidth="1"/>
    <col min="7694" max="7694" width="8.7109375" customWidth="1"/>
    <col min="7695" max="7695" width="9.42578125" customWidth="1"/>
    <col min="7696" max="7696" width="7.7109375" customWidth="1"/>
    <col min="7697" max="7697" width="11.140625" customWidth="1"/>
    <col min="7937" max="7937" width="4.140625" customWidth="1"/>
    <col min="7939" max="7939" width="14.28515625" customWidth="1"/>
    <col min="7940" max="7940" width="10.85546875" customWidth="1"/>
    <col min="7942" max="7942" width="4.42578125" customWidth="1"/>
    <col min="7943" max="7943" width="11.5703125" customWidth="1"/>
    <col min="7944" max="7944" width="7.5703125" customWidth="1"/>
    <col min="7945" max="7945" width="12.5703125" customWidth="1"/>
    <col min="7946" max="7946" width="11.140625" customWidth="1"/>
    <col min="7947" max="7947" width="10.140625" customWidth="1"/>
    <col min="7949" max="7949" width="7.7109375" customWidth="1"/>
    <col min="7950" max="7950" width="8.7109375" customWidth="1"/>
    <col min="7951" max="7951" width="9.42578125" customWidth="1"/>
    <col min="7952" max="7952" width="7.7109375" customWidth="1"/>
    <col min="7953" max="7953" width="11.140625" customWidth="1"/>
    <col min="8193" max="8193" width="4.140625" customWidth="1"/>
    <col min="8195" max="8195" width="14.28515625" customWidth="1"/>
    <col min="8196" max="8196" width="10.85546875" customWidth="1"/>
    <col min="8198" max="8198" width="4.42578125" customWidth="1"/>
    <col min="8199" max="8199" width="11.5703125" customWidth="1"/>
    <col min="8200" max="8200" width="7.5703125" customWidth="1"/>
    <col min="8201" max="8201" width="12.5703125" customWidth="1"/>
    <col min="8202" max="8202" width="11.140625" customWidth="1"/>
    <col min="8203" max="8203" width="10.140625" customWidth="1"/>
    <col min="8205" max="8205" width="7.7109375" customWidth="1"/>
    <col min="8206" max="8206" width="8.7109375" customWidth="1"/>
    <col min="8207" max="8207" width="9.42578125" customWidth="1"/>
    <col min="8208" max="8208" width="7.7109375" customWidth="1"/>
    <col min="8209" max="8209" width="11.140625" customWidth="1"/>
    <col min="8449" max="8449" width="4.140625" customWidth="1"/>
    <col min="8451" max="8451" width="14.28515625" customWidth="1"/>
    <col min="8452" max="8452" width="10.85546875" customWidth="1"/>
    <col min="8454" max="8454" width="4.42578125" customWidth="1"/>
    <col min="8455" max="8455" width="11.5703125" customWidth="1"/>
    <col min="8456" max="8456" width="7.5703125" customWidth="1"/>
    <col min="8457" max="8457" width="12.5703125" customWidth="1"/>
    <col min="8458" max="8458" width="11.140625" customWidth="1"/>
    <col min="8459" max="8459" width="10.140625" customWidth="1"/>
    <col min="8461" max="8461" width="7.7109375" customWidth="1"/>
    <col min="8462" max="8462" width="8.7109375" customWidth="1"/>
    <col min="8463" max="8463" width="9.42578125" customWidth="1"/>
    <col min="8464" max="8464" width="7.7109375" customWidth="1"/>
    <col min="8465" max="8465" width="11.140625" customWidth="1"/>
    <col min="8705" max="8705" width="4.140625" customWidth="1"/>
    <col min="8707" max="8707" width="14.28515625" customWidth="1"/>
    <col min="8708" max="8708" width="10.85546875" customWidth="1"/>
    <col min="8710" max="8710" width="4.42578125" customWidth="1"/>
    <col min="8711" max="8711" width="11.5703125" customWidth="1"/>
    <col min="8712" max="8712" width="7.5703125" customWidth="1"/>
    <col min="8713" max="8713" width="12.5703125" customWidth="1"/>
    <col min="8714" max="8714" width="11.140625" customWidth="1"/>
    <col min="8715" max="8715" width="10.140625" customWidth="1"/>
    <col min="8717" max="8717" width="7.7109375" customWidth="1"/>
    <col min="8718" max="8718" width="8.7109375" customWidth="1"/>
    <col min="8719" max="8719" width="9.42578125" customWidth="1"/>
    <col min="8720" max="8720" width="7.7109375" customWidth="1"/>
    <col min="8721" max="8721" width="11.140625" customWidth="1"/>
    <col min="8961" max="8961" width="4.140625" customWidth="1"/>
    <col min="8963" max="8963" width="14.28515625" customWidth="1"/>
    <col min="8964" max="8964" width="10.85546875" customWidth="1"/>
    <col min="8966" max="8966" width="4.42578125" customWidth="1"/>
    <col min="8967" max="8967" width="11.5703125" customWidth="1"/>
    <col min="8968" max="8968" width="7.5703125" customWidth="1"/>
    <col min="8969" max="8969" width="12.5703125" customWidth="1"/>
    <col min="8970" max="8970" width="11.140625" customWidth="1"/>
    <col min="8971" max="8971" width="10.140625" customWidth="1"/>
    <col min="8973" max="8973" width="7.7109375" customWidth="1"/>
    <col min="8974" max="8974" width="8.7109375" customWidth="1"/>
    <col min="8975" max="8975" width="9.42578125" customWidth="1"/>
    <col min="8976" max="8976" width="7.7109375" customWidth="1"/>
    <col min="8977" max="8977" width="11.140625" customWidth="1"/>
    <col min="9217" max="9217" width="4.140625" customWidth="1"/>
    <col min="9219" max="9219" width="14.28515625" customWidth="1"/>
    <col min="9220" max="9220" width="10.85546875" customWidth="1"/>
    <col min="9222" max="9222" width="4.42578125" customWidth="1"/>
    <col min="9223" max="9223" width="11.5703125" customWidth="1"/>
    <col min="9224" max="9224" width="7.5703125" customWidth="1"/>
    <col min="9225" max="9225" width="12.5703125" customWidth="1"/>
    <col min="9226" max="9226" width="11.140625" customWidth="1"/>
    <col min="9227" max="9227" width="10.140625" customWidth="1"/>
    <col min="9229" max="9229" width="7.7109375" customWidth="1"/>
    <col min="9230" max="9230" width="8.7109375" customWidth="1"/>
    <col min="9231" max="9231" width="9.42578125" customWidth="1"/>
    <col min="9232" max="9232" width="7.7109375" customWidth="1"/>
    <col min="9233" max="9233" width="11.140625" customWidth="1"/>
    <col min="9473" max="9473" width="4.140625" customWidth="1"/>
    <col min="9475" max="9475" width="14.28515625" customWidth="1"/>
    <col min="9476" max="9476" width="10.85546875" customWidth="1"/>
    <col min="9478" max="9478" width="4.42578125" customWidth="1"/>
    <col min="9479" max="9479" width="11.5703125" customWidth="1"/>
    <col min="9480" max="9480" width="7.5703125" customWidth="1"/>
    <col min="9481" max="9481" width="12.5703125" customWidth="1"/>
    <col min="9482" max="9482" width="11.140625" customWidth="1"/>
    <col min="9483" max="9483" width="10.140625" customWidth="1"/>
    <col min="9485" max="9485" width="7.7109375" customWidth="1"/>
    <col min="9486" max="9486" width="8.7109375" customWidth="1"/>
    <col min="9487" max="9487" width="9.42578125" customWidth="1"/>
    <col min="9488" max="9488" width="7.7109375" customWidth="1"/>
    <col min="9489" max="9489" width="11.140625" customWidth="1"/>
    <col min="9729" max="9729" width="4.140625" customWidth="1"/>
    <col min="9731" max="9731" width="14.28515625" customWidth="1"/>
    <col min="9732" max="9732" width="10.85546875" customWidth="1"/>
    <col min="9734" max="9734" width="4.42578125" customWidth="1"/>
    <col min="9735" max="9735" width="11.5703125" customWidth="1"/>
    <col min="9736" max="9736" width="7.5703125" customWidth="1"/>
    <col min="9737" max="9737" width="12.5703125" customWidth="1"/>
    <col min="9738" max="9738" width="11.140625" customWidth="1"/>
    <col min="9739" max="9739" width="10.140625" customWidth="1"/>
    <col min="9741" max="9741" width="7.7109375" customWidth="1"/>
    <col min="9742" max="9742" width="8.7109375" customWidth="1"/>
    <col min="9743" max="9743" width="9.42578125" customWidth="1"/>
    <col min="9744" max="9744" width="7.7109375" customWidth="1"/>
    <col min="9745" max="9745" width="11.140625" customWidth="1"/>
    <col min="9985" max="9985" width="4.140625" customWidth="1"/>
    <col min="9987" max="9987" width="14.28515625" customWidth="1"/>
    <col min="9988" max="9988" width="10.85546875" customWidth="1"/>
    <col min="9990" max="9990" width="4.42578125" customWidth="1"/>
    <col min="9991" max="9991" width="11.5703125" customWidth="1"/>
    <col min="9992" max="9992" width="7.5703125" customWidth="1"/>
    <col min="9993" max="9993" width="12.5703125" customWidth="1"/>
    <col min="9994" max="9994" width="11.140625" customWidth="1"/>
    <col min="9995" max="9995" width="10.140625" customWidth="1"/>
    <col min="9997" max="9997" width="7.7109375" customWidth="1"/>
    <col min="9998" max="9998" width="8.7109375" customWidth="1"/>
    <col min="9999" max="9999" width="9.42578125" customWidth="1"/>
    <col min="10000" max="10000" width="7.7109375" customWidth="1"/>
    <col min="10001" max="10001" width="11.140625" customWidth="1"/>
    <col min="10241" max="10241" width="4.140625" customWidth="1"/>
    <col min="10243" max="10243" width="14.28515625" customWidth="1"/>
    <col min="10244" max="10244" width="10.85546875" customWidth="1"/>
    <col min="10246" max="10246" width="4.42578125" customWidth="1"/>
    <col min="10247" max="10247" width="11.5703125" customWidth="1"/>
    <col min="10248" max="10248" width="7.5703125" customWidth="1"/>
    <col min="10249" max="10249" width="12.5703125" customWidth="1"/>
    <col min="10250" max="10250" width="11.140625" customWidth="1"/>
    <col min="10251" max="10251" width="10.140625" customWidth="1"/>
    <col min="10253" max="10253" width="7.7109375" customWidth="1"/>
    <col min="10254" max="10254" width="8.7109375" customWidth="1"/>
    <col min="10255" max="10255" width="9.42578125" customWidth="1"/>
    <col min="10256" max="10256" width="7.7109375" customWidth="1"/>
    <col min="10257" max="10257" width="11.140625" customWidth="1"/>
    <col min="10497" max="10497" width="4.140625" customWidth="1"/>
    <col min="10499" max="10499" width="14.28515625" customWidth="1"/>
    <col min="10500" max="10500" width="10.85546875" customWidth="1"/>
    <col min="10502" max="10502" width="4.42578125" customWidth="1"/>
    <col min="10503" max="10503" width="11.5703125" customWidth="1"/>
    <col min="10504" max="10504" width="7.5703125" customWidth="1"/>
    <col min="10505" max="10505" width="12.5703125" customWidth="1"/>
    <col min="10506" max="10506" width="11.140625" customWidth="1"/>
    <col min="10507" max="10507" width="10.140625" customWidth="1"/>
    <col min="10509" max="10509" width="7.7109375" customWidth="1"/>
    <col min="10510" max="10510" width="8.7109375" customWidth="1"/>
    <col min="10511" max="10511" width="9.42578125" customWidth="1"/>
    <col min="10512" max="10512" width="7.7109375" customWidth="1"/>
    <col min="10513" max="10513" width="11.140625" customWidth="1"/>
    <col min="10753" max="10753" width="4.140625" customWidth="1"/>
    <col min="10755" max="10755" width="14.28515625" customWidth="1"/>
    <col min="10756" max="10756" width="10.85546875" customWidth="1"/>
    <col min="10758" max="10758" width="4.42578125" customWidth="1"/>
    <col min="10759" max="10759" width="11.5703125" customWidth="1"/>
    <col min="10760" max="10760" width="7.5703125" customWidth="1"/>
    <col min="10761" max="10761" width="12.5703125" customWidth="1"/>
    <col min="10762" max="10762" width="11.140625" customWidth="1"/>
    <col min="10763" max="10763" width="10.140625" customWidth="1"/>
    <col min="10765" max="10765" width="7.7109375" customWidth="1"/>
    <col min="10766" max="10766" width="8.7109375" customWidth="1"/>
    <col min="10767" max="10767" width="9.42578125" customWidth="1"/>
    <col min="10768" max="10768" width="7.7109375" customWidth="1"/>
    <col min="10769" max="10769" width="11.140625" customWidth="1"/>
    <col min="11009" max="11009" width="4.140625" customWidth="1"/>
    <col min="11011" max="11011" width="14.28515625" customWidth="1"/>
    <col min="11012" max="11012" width="10.85546875" customWidth="1"/>
    <col min="11014" max="11014" width="4.42578125" customWidth="1"/>
    <col min="11015" max="11015" width="11.5703125" customWidth="1"/>
    <col min="11016" max="11016" width="7.5703125" customWidth="1"/>
    <col min="11017" max="11017" width="12.5703125" customWidth="1"/>
    <col min="11018" max="11018" width="11.140625" customWidth="1"/>
    <col min="11019" max="11019" width="10.140625" customWidth="1"/>
    <col min="11021" max="11021" width="7.7109375" customWidth="1"/>
    <col min="11022" max="11022" width="8.7109375" customWidth="1"/>
    <col min="11023" max="11023" width="9.42578125" customWidth="1"/>
    <col min="11024" max="11024" width="7.7109375" customWidth="1"/>
    <col min="11025" max="11025" width="11.140625" customWidth="1"/>
    <col min="11265" max="11265" width="4.140625" customWidth="1"/>
    <col min="11267" max="11267" width="14.28515625" customWidth="1"/>
    <col min="11268" max="11268" width="10.85546875" customWidth="1"/>
    <col min="11270" max="11270" width="4.42578125" customWidth="1"/>
    <col min="11271" max="11271" width="11.5703125" customWidth="1"/>
    <col min="11272" max="11272" width="7.5703125" customWidth="1"/>
    <col min="11273" max="11273" width="12.5703125" customWidth="1"/>
    <col min="11274" max="11274" width="11.140625" customWidth="1"/>
    <col min="11275" max="11275" width="10.140625" customWidth="1"/>
    <col min="11277" max="11277" width="7.7109375" customWidth="1"/>
    <col min="11278" max="11278" width="8.7109375" customWidth="1"/>
    <col min="11279" max="11279" width="9.42578125" customWidth="1"/>
    <col min="11280" max="11280" width="7.7109375" customWidth="1"/>
    <col min="11281" max="11281" width="11.140625" customWidth="1"/>
    <col min="11521" max="11521" width="4.140625" customWidth="1"/>
    <col min="11523" max="11523" width="14.28515625" customWidth="1"/>
    <col min="11524" max="11524" width="10.85546875" customWidth="1"/>
    <col min="11526" max="11526" width="4.42578125" customWidth="1"/>
    <col min="11527" max="11527" width="11.5703125" customWidth="1"/>
    <col min="11528" max="11528" width="7.5703125" customWidth="1"/>
    <col min="11529" max="11529" width="12.5703125" customWidth="1"/>
    <col min="11530" max="11530" width="11.140625" customWidth="1"/>
    <col min="11531" max="11531" width="10.140625" customWidth="1"/>
    <col min="11533" max="11533" width="7.7109375" customWidth="1"/>
    <col min="11534" max="11534" width="8.7109375" customWidth="1"/>
    <col min="11535" max="11535" width="9.42578125" customWidth="1"/>
    <col min="11536" max="11536" width="7.7109375" customWidth="1"/>
    <col min="11537" max="11537" width="11.140625" customWidth="1"/>
    <col min="11777" max="11777" width="4.140625" customWidth="1"/>
    <col min="11779" max="11779" width="14.28515625" customWidth="1"/>
    <col min="11780" max="11780" width="10.85546875" customWidth="1"/>
    <col min="11782" max="11782" width="4.42578125" customWidth="1"/>
    <col min="11783" max="11783" width="11.5703125" customWidth="1"/>
    <col min="11784" max="11784" width="7.5703125" customWidth="1"/>
    <col min="11785" max="11785" width="12.5703125" customWidth="1"/>
    <col min="11786" max="11786" width="11.140625" customWidth="1"/>
    <col min="11787" max="11787" width="10.140625" customWidth="1"/>
    <col min="11789" max="11789" width="7.7109375" customWidth="1"/>
    <col min="11790" max="11790" width="8.7109375" customWidth="1"/>
    <col min="11791" max="11791" width="9.42578125" customWidth="1"/>
    <col min="11792" max="11792" width="7.7109375" customWidth="1"/>
    <col min="11793" max="11793" width="11.140625" customWidth="1"/>
    <col min="12033" max="12033" width="4.140625" customWidth="1"/>
    <col min="12035" max="12035" width="14.28515625" customWidth="1"/>
    <col min="12036" max="12036" width="10.85546875" customWidth="1"/>
    <col min="12038" max="12038" width="4.42578125" customWidth="1"/>
    <col min="12039" max="12039" width="11.5703125" customWidth="1"/>
    <col min="12040" max="12040" width="7.5703125" customWidth="1"/>
    <col min="12041" max="12041" width="12.5703125" customWidth="1"/>
    <col min="12042" max="12042" width="11.140625" customWidth="1"/>
    <col min="12043" max="12043" width="10.140625" customWidth="1"/>
    <col min="12045" max="12045" width="7.7109375" customWidth="1"/>
    <col min="12046" max="12046" width="8.7109375" customWidth="1"/>
    <col min="12047" max="12047" width="9.42578125" customWidth="1"/>
    <col min="12048" max="12048" width="7.7109375" customWidth="1"/>
    <col min="12049" max="12049" width="11.140625" customWidth="1"/>
    <col min="12289" max="12289" width="4.140625" customWidth="1"/>
    <col min="12291" max="12291" width="14.28515625" customWidth="1"/>
    <col min="12292" max="12292" width="10.85546875" customWidth="1"/>
    <col min="12294" max="12294" width="4.42578125" customWidth="1"/>
    <col min="12295" max="12295" width="11.5703125" customWidth="1"/>
    <col min="12296" max="12296" width="7.5703125" customWidth="1"/>
    <col min="12297" max="12297" width="12.5703125" customWidth="1"/>
    <col min="12298" max="12298" width="11.140625" customWidth="1"/>
    <col min="12299" max="12299" width="10.140625" customWidth="1"/>
    <col min="12301" max="12301" width="7.7109375" customWidth="1"/>
    <col min="12302" max="12302" width="8.7109375" customWidth="1"/>
    <col min="12303" max="12303" width="9.42578125" customWidth="1"/>
    <col min="12304" max="12304" width="7.7109375" customWidth="1"/>
    <col min="12305" max="12305" width="11.140625" customWidth="1"/>
    <col min="12545" max="12545" width="4.140625" customWidth="1"/>
    <col min="12547" max="12547" width="14.28515625" customWidth="1"/>
    <col min="12548" max="12548" width="10.85546875" customWidth="1"/>
    <col min="12550" max="12550" width="4.42578125" customWidth="1"/>
    <col min="12551" max="12551" width="11.5703125" customWidth="1"/>
    <col min="12552" max="12552" width="7.5703125" customWidth="1"/>
    <col min="12553" max="12553" width="12.5703125" customWidth="1"/>
    <col min="12554" max="12554" width="11.140625" customWidth="1"/>
    <col min="12555" max="12555" width="10.140625" customWidth="1"/>
    <col min="12557" max="12557" width="7.7109375" customWidth="1"/>
    <col min="12558" max="12558" width="8.7109375" customWidth="1"/>
    <col min="12559" max="12559" width="9.42578125" customWidth="1"/>
    <col min="12560" max="12560" width="7.7109375" customWidth="1"/>
    <col min="12561" max="12561" width="11.140625" customWidth="1"/>
    <col min="12801" max="12801" width="4.140625" customWidth="1"/>
    <col min="12803" max="12803" width="14.28515625" customWidth="1"/>
    <col min="12804" max="12804" width="10.85546875" customWidth="1"/>
    <col min="12806" max="12806" width="4.42578125" customWidth="1"/>
    <col min="12807" max="12807" width="11.5703125" customWidth="1"/>
    <col min="12808" max="12808" width="7.5703125" customWidth="1"/>
    <col min="12809" max="12809" width="12.5703125" customWidth="1"/>
    <col min="12810" max="12810" width="11.140625" customWidth="1"/>
    <col min="12811" max="12811" width="10.140625" customWidth="1"/>
    <col min="12813" max="12813" width="7.7109375" customWidth="1"/>
    <col min="12814" max="12814" width="8.7109375" customWidth="1"/>
    <col min="12815" max="12815" width="9.42578125" customWidth="1"/>
    <col min="12816" max="12816" width="7.7109375" customWidth="1"/>
    <col min="12817" max="12817" width="11.140625" customWidth="1"/>
    <col min="13057" max="13057" width="4.140625" customWidth="1"/>
    <col min="13059" max="13059" width="14.28515625" customWidth="1"/>
    <col min="13060" max="13060" width="10.85546875" customWidth="1"/>
    <col min="13062" max="13062" width="4.42578125" customWidth="1"/>
    <col min="13063" max="13063" width="11.5703125" customWidth="1"/>
    <col min="13064" max="13064" width="7.5703125" customWidth="1"/>
    <col min="13065" max="13065" width="12.5703125" customWidth="1"/>
    <col min="13066" max="13066" width="11.140625" customWidth="1"/>
    <col min="13067" max="13067" width="10.140625" customWidth="1"/>
    <col min="13069" max="13069" width="7.7109375" customWidth="1"/>
    <col min="13070" max="13070" width="8.7109375" customWidth="1"/>
    <col min="13071" max="13071" width="9.42578125" customWidth="1"/>
    <col min="13072" max="13072" width="7.7109375" customWidth="1"/>
    <col min="13073" max="13073" width="11.140625" customWidth="1"/>
    <col min="13313" max="13313" width="4.140625" customWidth="1"/>
    <col min="13315" max="13315" width="14.28515625" customWidth="1"/>
    <col min="13316" max="13316" width="10.85546875" customWidth="1"/>
    <col min="13318" max="13318" width="4.42578125" customWidth="1"/>
    <col min="13319" max="13319" width="11.5703125" customWidth="1"/>
    <col min="13320" max="13320" width="7.5703125" customWidth="1"/>
    <col min="13321" max="13321" width="12.5703125" customWidth="1"/>
    <col min="13322" max="13322" width="11.140625" customWidth="1"/>
    <col min="13323" max="13323" width="10.140625" customWidth="1"/>
    <col min="13325" max="13325" width="7.7109375" customWidth="1"/>
    <col min="13326" max="13326" width="8.7109375" customWidth="1"/>
    <col min="13327" max="13327" width="9.42578125" customWidth="1"/>
    <col min="13328" max="13328" width="7.7109375" customWidth="1"/>
    <col min="13329" max="13329" width="11.140625" customWidth="1"/>
    <col min="13569" max="13569" width="4.140625" customWidth="1"/>
    <col min="13571" max="13571" width="14.28515625" customWidth="1"/>
    <col min="13572" max="13572" width="10.85546875" customWidth="1"/>
    <col min="13574" max="13574" width="4.42578125" customWidth="1"/>
    <col min="13575" max="13575" width="11.5703125" customWidth="1"/>
    <col min="13576" max="13576" width="7.5703125" customWidth="1"/>
    <col min="13577" max="13577" width="12.5703125" customWidth="1"/>
    <col min="13578" max="13578" width="11.140625" customWidth="1"/>
    <col min="13579" max="13579" width="10.140625" customWidth="1"/>
    <col min="13581" max="13581" width="7.7109375" customWidth="1"/>
    <col min="13582" max="13582" width="8.7109375" customWidth="1"/>
    <col min="13583" max="13583" width="9.42578125" customWidth="1"/>
    <col min="13584" max="13584" width="7.7109375" customWidth="1"/>
    <col min="13585" max="13585" width="11.140625" customWidth="1"/>
    <col min="13825" max="13825" width="4.140625" customWidth="1"/>
    <col min="13827" max="13827" width="14.28515625" customWidth="1"/>
    <col min="13828" max="13828" width="10.85546875" customWidth="1"/>
    <col min="13830" max="13830" width="4.42578125" customWidth="1"/>
    <col min="13831" max="13831" width="11.5703125" customWidth="1"/>
    <col min="13832" max="13832" width="7.5703125" customWidth="1"/>
    <col min="13833" max="13833" width="12.5703125" customWidth="1"/>
    <col min="13834" max="13834" width="11.140625" customWidth="1"/>
    <col min="13835" max="13835" width="10.140625" customWidth="1"/>
    <col min="13837" max="13837" width="7.7109375" customWidth="1"/>
    <col min="13838" max="13838" width="8.7109375" customWidth="1"/>
    <col min="13839" max="13839" width="9.42578125" customWidth="1"/>
    <col min="13840" max="13840" width="7.7109375" customWidth="1"/>
    <col min="13841" max="13841" width="11.140625" customWidth="1"/>
    <col min="14081" max="14081" width="4.140625" customWidth="1"/>
    <col min="14083" max="14083" width="14.28515625" customWidth="1"/>
    <col min="14084" max="14084" width="10.85546875" customWidth="1"/>
    <col min="14086" max="14086" width="4.42578125" customWidth="1"/>
    <col min="14087" max="14087" width="11.5703125" customWidth="1"/>
    <col min="14088" max="14088" width="7.5703125" customWidth="1"/>
    <col min="14089" max="14089" width="12.5703125" customWidth="1"/>
    <col min="14090" max="14090" width="11.140625" customWidth="1"/>
    <col min="14091" max="14091" width="10.140625" customWidth="1"/>
    <col min="14093" max="14093" width="7.7109375" customWidth="1"/>
    <col min="14094" max="14094" width="8.7109375" customWidth="1"/>
    <col min="14095" max="14095" width="9.42578125" customWidth="1"/>
    <col min="14096" max="14096" width="7.7109375" customWidth="1"/>
    <col min="14097" max="14097" width="11.140625" customWidth="1"/>
    <col min="14337" max="14337" width="4.140625" customWidth="1"/>
    <col min="14339" max="14339" width="14.28515625" customWidth="1"/>
    <col min="14340" max="14340" width="10.85546875" customWidth="1"/>
    <col min="14342" max="14342" width="4.42578125" customWidth="1"/>
    <col min="14343" max="14343" width="11.5703125" customWidth="1"/>
    <col min="14344" max="14344" width="7.5703125" customWidth="1"/>
    <col min="14345" max="14345" width="12.5703125" customWidth="1"/>
    <col min="14346" max="14346" width="11.140625" customWidth="1"/>
    <col min="14347" max="14347" width="10.140625" customWidth="1"/>
    <col min="14349" max="14349" width="7.7109375" customWidth="1"/>
    <col min="14350" max="14350" width="8.7109375" customWidth="1"/>
    <col min="14351" max="14351" width="9.42578125" customWidth="1"/>
    <col min="14352" max="14352" width="7.7109375" customWidth="1"/>
    <col min="14353" max="14353" width="11.140625" customWidth="1"/>
    <col min="14593" max="14593" width="4.140625" customWidth="1"/>
    <col min="14595" max="14595" width="14.28515625" customWidth="1"/>
    <col min="14596" max="14596" width="10.85546875" customWidth="1"/>
    <col min="14598" max="14598" width="4.42578125" customWidth="1"/>
    <col min="14599" max="14599" width="11.5703125" customWidth="1"/>
    <col min="14600" max="14600" width="7.5703125" customWidth="1"/>
    <col min="14601" max="14601" width="12.5703125" customWidth="1"/>
    <col min="14602" max="14602" width="11.140625" customWidth="1"/>
    <col min="14603" max="14603" width="10.140625" customWidth="1"/>
    <col min="14605" max="14605" width="7.7109375" customWidth="1"/>
    <col min="14606" max="14606" width="8.7109375" customWidth="1"/>
    <col min="14607" max="14607" width="9.42578125" customWidth="1"/>
    <col min="14608" max="14608" width="7.7109375" customWidth="1"/>
    <col min="14609" max="14609" width="11.140625" customWidth="1"/>
    <col min="14849" max="14849" width="4.140625" customWidth="1"/>
    <col min="14851" max="14851" width="14.28515625" customWidth="1"/>
    <col min="14852" max="14852" width="10.85546875" customWidth="1"/>
    <col min="14854" max="14854" width="4.42578125" customWidth="1"/>
    <col min="14855" max="14855" width="11.5703125" customWidth="1"/>
    <col min="14856" max="14856" width="7.5703125" customWidth="1"/>
    <col min="14857" max="14857" width="12.5703125" customWidth="1"/>
    <col min="14858" max="14858" width="11.140625" customWidth="1"/>
    <col min="14859" max="14859" width="10.140625" customWidth="1"/>
    <col min="14861" max="14861" width="7.7109375" customWidth="1"/>
    <col min="14862" max="14862" width="8.7109375" customWidth="1"/>
    <col min="14863" max="14863" width="9.42578125" customWidth="1"/>
    <col min="14864" max="14864" width="7.7109375" customWidth="1"/>
    <col min="14865" max="14865" width="11.140625" customWidth="1"/>
    <col min="15105" max="15105" width="4.140625" customWidth="1"/>
    <col min="15107" max="15107" width="14.28515625" customWidth="1"/>
    <col min="15108" max="15108" width="10.85546875" customWidth="1"/>
    <col min="15110" max="15110" width="4.42578125" customWidth="1"/>
    <col min="15111" max="15111" width="11.5703125" customWidth="1"/>
    <col min="15112" max="15112" width="7.5703125" customWidth="1"/>
    <col min="15113" max="15113" width="12.5703125" customWidth="1"/>
    <col min="15114" max="15114" width="11.140625" customWidth="1"/>
    <col min="15115" max="15115" width="10.140625" customWidth="1"/>
    <col min="15117" max="15117" width="7.7109375" customWidth="1"/>
    <col min="15118" max="15118" width="8.7109375" customWidth="1"/>
    <col min="15119" max="15119" width="9.42578125" customWidth="1"/>
    <col min="15120" max="15120" width="7.7109375" customWidth="1"/>
    <col min="15121" max="15121" width="11.140625" customWidth="1"/>
    <col min="15361" max="15361" width="4.140625" customWidth="1"/>
    <col min="15363" max="15363" width="14.28515625" customWidth="1"/>
    <col min="15364" max="15364" width="10.85546875" customWidth="1"/>
    <col min="15366" max="15366" width="4.42578125" customWidth="1"/>
    <col min="15367" max="15367" width="11.5703125" customWidth="1"/>
    <col min="15368" max="15368" width="7.5703125" customWidth="1"/>
    <col min="15369" max="15369" width="12.5703125" customWidth="1"/>
    <col min="15370" max="15370" width="11.140625" customWidth="1"/>
    <col min="15371" max="15371" width="10.140625" customWidth="1"/>
    <col min="15373" max="15373" width="7.7109375" customWidth="1"/>
    <col min="15374" max="15374" width="8.7109375" customWidth="1"/>
    <col min="15375" max="15375" width="9.42578125" customWidth="1"/>
    <col min="15376" max="15376" width="7.7109375" customWidth="1"/>
    <col min="15377" max="15377" width="11.140625" customWidth="1"/>
    <col min="15617" max="15617" width="4.140625" customWidth="1"/>
    <col min="15619" max="15619" width="14.28515625" customWidth="1"/>
    <col min="15620" max="15620" width="10.85546875" customWidth="1"/>
    <col min="15622" max="15622" width="4.42578125" customWidth="1"/>
    <col min="15623" max="15623" width="11.5703125" customWidth="1"/>
    <col min="15624" max="15624" width="7.5703125" customWidth="1"/>
    <col min="15625" max="15625" width="12.5703125" customWidth="1"/>
    <col min="15626" max="15626" width="11.140625" customWidth="1"/>
    <col min="15627" max="15627" width="10.140625" customWidth="1"/>
    <col min="15629" max="15629" width="7.7109375" customWidth="1"/>
    <col min="15630" max="15630" width="8.7109375" customWidth="1"/>
    <col min="15631" max="15631" width="9.42578125" customWidth="1"/>
    <col min="15632" max="15632" width="7.7109375" customWidth="1"/>
    <col min="15633" max="15633" width="11.140625" customWidth="1"/>
    <col min="15873" max="15873" width="4.140625" customWidth="1"/>
    <col min="15875" max="15875" width="14.28515625" customWidth="1"/>
    <col min="15876" max="15876" width="10.85546875" customWidth="1"/>
    <col min="15878" max="15878" width="4.42578125" customWidth="1"/>
    <col min="15879" max="15879" width="11.5703125" customWidth="1"/>
    <col min="15880" max="15880" width="7.5703125" customWidth="1"/>
    <col min="15881" max="15881" width="12.5703125" customWidth="1"/>
    <col min="15882" max="15882" width="11.140625" customWidth="1"/>
    <col min="15883" max="15883" width="10.140625" customWidth="1"/>
    <col min="15885" max="15885" width="7.7109375" customWidth="1"/>
    <col min="15886" max="15886" width="8.7109375" customWidth="1"/>
    <col min="15887" max="15887" width="9.42578125" customWidth="1"/>
    <col min="15888" max="15888" width="7.7109375" customWidth="1"/>
    <col min="15889" max="15889" width="11.140625" customWidth="1"/>
    <col min="16129" max="16129" width="4.140625" customWidth="1"/>
    <col min="16131" max="16131" width="14.28515625" customWidth="1"/>
    <col min="16132" max="16132" width="10.85546875" customWidth="1"/>
    <col min="16134" max="16134" width="4.42578125" customWidth="1"/>
    <col min="16135" max="16135" width="11.5703125" customWidth="1"/>
    <col min="16136" max="16136" width="7.5703125" customWidth="1"/>
    <col min="16137" max="16137" width="12.5703125" customWidth="1"/>
    <col min="16138" max="16138" width="11.140625" customWidth="1"/>
    <col min="16139" max="16139" width="10.140625" customWidth="1"/>
    <col min="16141" max="16141" width="7.7109375" customWidth="1"/>
    <col min="16142" max="16142" width="8.7109375" customWidth="1"/>
    <col min="16143" max="16143" width="9.42578125" customWidth="1"/>
    <col min="16144" max="16144" width="7.7109375" customWidth="1"/>
    <col min="16145" max="16145" width="11.140625" customWidth="1"/>
  </cols>
  <sheetData>
    <row r="1" spans="1:17" x14ac:dyDescent="0.25">
      <c r="B1" s="28" t="s">
        <v>717</v>
      </c>
      <c r="C1" s="28"/>
      <c r="D1" s="28"/>
      <c r="E1" s="28"/>
      <c r="F1" s="28"/>
      <c r="G1" s="29"/>
      <c r="H1" s="28"/>
      <c r="I1" s="28"/>
      <c r="J1" s="28"/>
      <c r="K1" s="28"/>
      <c r="L1" s="28"/>
      <c r="M1" s="28"/>
      <c r="N1" s="28"/>
      <c r="O1" s="2"/>
      <c r="P1" s="3"/>
      <c r="Q1" s="4"/>
    </row>
    <row r="2" spans="1:17" x14ac:dyDescent="0.25">
      <c r="B2" s="2"/>
      <c r="C2" s="2"/>
      <c r="D2" s="2"/>
      <c r="E2" s="2"/>
      <c r="F2" s="2"/>
      <c r="G2" s="4"/>
      <c r="H2" s="2"/>
      <c r="I2" s="3"/>
      <c r="J2" s="2"/>
      <c r="K2" s="2"/>
      <c r="L2" s="2"/>
      <c r="M2" s="2"/>
      <c r="N2" s="3"/>
      <c r="O2" s="2"/>
      <c r="P2" s="3"/>
      <c r="Q2" s="4"/>
    </row>
    <row r="3" spans="1:17" ht="65.25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30" t="s">
        <v>6</v>
      </c>
      <c r="H3" s="26" t="s">
        <v>7</v>
      </c>
      <c r="I3" s="31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5" t="s">
        <v>13</v>
      </c>
      <c r="O3" s="25"/>
      <c r="P3" s="27" t="s">
        <v>14</v>
      </c>
      <c r="Q3" s="24" t="s">
        <v>15</v>
      </c>
    </row>
    <row r="4" spans="1:17" ht="139.5" customHeight="1" x14ac:dyDescent="0.25">
      <c r="A4" s="26"/>
      <c r="B4" s="26"/>
      <c r="C4" s="26"/>
      <c r="D4" s="26"/>
      <c r="E4" s="26"/>
      <c r="F4" s="26"/>
      <c r="G4" s="26"/>
      <c r="H4" s="26"/>
      <c r="I4" s="31"/>
      <c r="J4" s="26"/>
      <c r="K4" s="26"/>
      <c r="L4" s="26"/>
      <c r="M4" s="26"/>
      <c r="N4" s="5" t="s">
        <v>16</v>
      </c>
      <c r="O4" s="6" t="s">
        <v>17</v>
      </c>
      <c r="P4" s="27"/>
      <c r="Q4" s="25"/>
    </row>
    <row r="5" spans="1:17" ht="90" x14ac:dyDescent="0.25">
      <c r="A5" s="7"/>
      <c r="B5" s="8" t="s">
        <v>18</v>
      </c>
      <c r="C5" s="8" t="s">
        <v>19</v>
      </c>
      <c r="D5" s="8" t="s">
        <v>20</v>
      </c>
      <c r="E5" s="8" t="s">
        <v>18</v>
      </c>
      <c r="F5" s="8">
        <v>6</v>
      </c>
      <c r="G5" s="9" t="s">
        <v>21</v>
      </c>
      <c r="H5" s="8" t="s">
        <v>22</v>
      </c>
      <c r="I5" s="10">
        <v>1200000</v>
      </c>
      <c r="J5" s="8" t="s">
        <v>23</v>
      </c>
      <c r="K5" s="8" t="s">
        <v>24</v>
      </c>
      <c r="L5" s="8" t="s">
        <v>25</v>
      </c>
      <c r="M5" s="8" t="s">
        <v>22</v>
      </c>
      <c r="N5" s="10"/>
      <c r="O5" s="8"/>
      <c r="P5" s="10"/>
      <c r="Q5" s="9" t="s">
        <v>26</v>
      </c>
    </row>
    <row r="6" spans="1:17" ht="33.75" x14ac:dyDescent="0.25">
      <c r="A6" s="7">
        <v>2</v>
      </c>
      <c r="B6" s="9" t="s">
        <v>27</v>
      </c>
      <c r="C6" s="8" t="s">
        <v>28</v>
      </c>
      <c r="D6" s="9" t="s">
        <v>20</v>
      </c>
      <c r="E6" s="9" t="s">
        <v>18</v>
      </c>
      <c r="F6" s="8"/>
      <c r="G6" s="9" t="s">
        <v>29</v>
      </c>
      <c r="H6" s="8" t="s">
        <v>22</v>
      </c>
      <c r="I6" s="10">
        <v>3573.43</v>
      </c>
      <c r="J6" s="8" t="s">
        <v>23</v>
      </c>
      <c r="K6" s="8" t="s">
        <v>30</v>
      </c>
      <c r="L6" s="8" t="s">
        <v>30</v>
      </c>
      <c r="M6" s="8" t="s">
        <v>22</v>
      </c>
      <c r="N6" s="10">
        <v>3573.43</v>
      </c>
      <c r="O6" s="8"/>
      <c r="P6" s="10"/>
      <c r="Q6" s="9" t="s">
        <v>31</v>
      </c>
    </row>
    <row r="7" spans="1:17" ht="33.75" x14ac:dyDescent="0.25">
      <c r="A7" s="7">
        <v>3</v>
      </c>
      <c r="B7" s="9" t="s">
        <v>32</v>
      </c>
      <c r="C7" s="8" t="s">
        <v>33</v>
      </c>
      <c r="D7" s="9" t="s">
        <v>20</v>
      </c>
      <c r="E7" s="9" t="s">
        <v>18</v>
      </c>
      <c r="F7" s="8"/>
      <c r="G7" s="9" t="s">
        <v>34</v>
      </c>
      <c r="H7" s="8" t="s">
        <v>22</v>
      </c>
      <c r="I7" s="10">
        <v>857.35</v>
      </c>
      <c r="J7" s="8" t="s">
        <v>23</v>
      </c>
      <c r="K7" s="8" t="s">
        <v>30</v>
      </c>
      <c r="L7" s="8" t="s">
        <v>30</v>
      </c>
      <c r="M7" s="8"/>
      <c r="N7" s="10">
        <f>I7</f>
        <v>857.35</v>
      </c>
      <c r="O7" s="8"/>
      <c r="P7" s="10"/>
      <c r="Q7" s="9" t="s">
        <v>31</v>
      </c>
    </row>
    <row r="8" spans="1:17" ht="33.75" x14ac:dyDescent="0.25">
      <c r="A8" s="7">
        <v>4</v>
      </c>
      <c r="B8" s="9" t="s">
        <v>35</v>
      </c>
      <c r="C8" s="8" t="s">
        <v>36</v>
      </c>
      <c r="D8" s="9" t="s">
        <v>20</v>
      </c>
      <c r="E8" s="9" t="s">
        <v>18</v>
      </c>
      <c r="F8" s="8"/>
      <c r="G8" s="9" t="s">
        <v>34</v>
      </c>
      <c r="H8" s="8" t="s">
        <v>22</v>
      </c>
      <c r="I8" s="10">
        <v>3426.64</v>
      </c>
      <c r="J8" s="8" t="s">
        <v>23</v>
      </c>
      <c r="K8" s="8" t="s">
        <v>37</v>
      </c>
      <c r="L8" s="8" t="s">
        <v>38</v>
      </c>
      <c r="M8" s="8"/>
      <c r="N8" s="10">
        <f>I8</f>
        <v>3426.64</v>
      </c>
      <c r="O8" s="8"/>
      <c r="P8" s="10"/>
      <c r="Q8" s="9" t="s">
        <v>31</v>
      </c>
    </row>
    <row r="9" spans="1:17" ht="33.75" x14ac:dyDescent="0.25">
      <c r="A9" s="7">
        <v>8</v>
      </c>
      <c r="B9" s="9" t="s">
        <v>39</v>
      </c>
      <c r="C9" s="8" t="s">
        <v>40</v>
      </c>
      <c r="D9" s="9" t="s">
        <v>20</v>
      </c>
      <c r="E9" s="9" t="s">
        <v>18</v>
      </c>
      <c r="F9" s="8"/>
      <c r="G9" s="9" t="s">
        <v>41</v>
      </c>
      <c r="H9" s="8" t="s">
        <v>22</v>
      </c>
      <c r="I9" s="10">
        <v>1828.92</v>
      </c>
      <c r="J9" s="8" t="s">
        <v>23</v>
      </c>
      <c r="K9" s="8" t="s">
        <v>42</v>
      </c>
      <c r="L9" s="8" t="s">
        <v>42</v>
      </c>
      <c r="M9" s="8"/>
      <c r="N9" s="10">
        <f>I9</f>
        <v>1828.92</v>
      </c>
      <c r="O9" s="8"/>
      <c r="P9" s="10"/>
      <c r="Q9" s="9" t="s">
        <v>31</v>
      </c>
    </row>
    <row r="10" spans="1:17" ht="33.75" x14ac:dyDescent="0.25">
      <c r="A10" s="7">
        <v>17</v>
      </c>
      <c r="B10" s="9" t="s">
        <v>43</v>
      </c>
      <c r="C10" s="8" t="s">
        <v>44</v>
      </c>
      <c r="D10" s="9" t="s">
        <v>20</v>
      </c>
      <c r="E10" s="9" t="s">
        <v>18</v>
      </c>
      <c r="F10" s="8"/>
      <c r="G10" s="9" t="s">
        <v>34</v>
      </c>
      <c r="H10" s="8" t="s">
        <v>22</v>
      </c>
      <c r="I10" s="10">
        <v>5863.86</v>
      </c>
      <c r="J10" s="8" t="s">
        <v>23</v>
      </c>
      <c r="K10" s="8" t="s">
        <v>45</v>
      </c>
      <c r="L10" s="8" t="s">
        <v>46</v>
      </c>
      <c r="M10" s="8"/>
      <c r="N10" s="10">
        <f>I10</f>
        <v>5863.86</v>
      </c>
      <c r="O10" s="8"/>
      <c r="P10" s="10"/>
      <c r="Q10" s="9" t="s">
        <v>31</v>
      </c>
    </row>
    <row r="11" spans="1:17" ht="33.75" x14ac:dyDescent="0.25">
      <c r="A11" s="7">
        <v>28</v>
      </c>
      <c r="B11" s="9" t="s">
        <v>47</v>
      </c>
      <c r="C11" s="8" t="s">
        <v>48</v>
      </c>
      <c r="D11" s="9" t="s">
        <v>20</v>
      </c>
      <c r="E11" s="9" t="s">
        <v>18</v>
      </c>
      <c r="F11" s="8"/>
      <c r="G11" s="9" t="s">
        <v>29</v>
      </c>
      <c r="H11" s="8" t="s">
        <v>22</v>
      </c>
      <c r="I11" s="10">
        <v>2405.41</v>
      </c>
      <c r="J11" s="8" t="s">
        <v>23</v>
      </c>
      <c r="K11" s="8" t="s">
        <v>49</v>
      </c>
      <c r="L11" s="8" t="s">
        <v>49</v>
      </c>
      <c r="M11" s="8"/>
      <c r="N11" s="10">
        <f t="shared" ref="N11:N17" si="0">I11</f>
        <v>2405.41</v>
      </c>
      <c r="O11" s="8"/>
      <c r="P11" s="10"/>
      <c r="Q11" s="9" t="s">
        <v>31</v>
      </c>
    </row>
    <row r="12" spans="1:17" ht="33.75" x14ac:dyDescent="0.25">
      <c r="A12" s="7">
        <v>31</v>
      </c>
      <c r="B12" s="9" t="s">
        <v>50</v>
      </c>
      <c r="C12" s="8" t="s">
        <v>51</v>
      </c>
      <c r="D12" s="9" t="s">
        <v>20</v>
      </c>
      <c r="E12" s="9" t="s">
        <v>18</v>
      </c>
      <c r="F12" s="8"/>
      <c r="G12" s="9" t="s">
        <v>34</v>
      </c>
      <c r="H12" s="8" t="s">
        <v>22</v>
      </c>
      <c r="I12" s="10">
        <v>5611.97</v>
      </c>
      <c r="J12" s="8" t="s">
        <v>23</v>
      </c>
      <c r="K12" s="8" t="s">
        <v>52</v>
      </c>
      <c r="L12" s="8" t="s">
        <v>53</v>
      </c>
      <c r="M12" s="8"/>
      <c r="N12" s="10">
        <f t="shared" si="0"/>
        <v>5611.97</v>
      </c>
      <c r="O12" s="8"/>
      <c r="P12" s="10"/>
      <c r="Q12" s="9" t="s">
        <v>31</v>
      </c>
    </row>
    <row r="13" spans="1:17" ht="33.75" x14ac:dyDescent="0.25">
      <c r="A13" s="7">
        <v>34</v>
      </c>
      <c r="B13" s="9" t="s">
        <v>54</v>
      </c>
      <c r="C13" s="8" t="s">
        <v>55</v>
      </c>
      <c r="D13" s="9" t="s">
        <v>20</v>
      </c>
      <c r="E13" s="9" t="s">
        <v>18</v>
      </c>
      <c r="F13" s="8"/>
      <c r="G13" s="9" t="s">
        <v>34</v>
      </c>
      <c r="H13" s="8" t="s">
        <v>22</v>
      </c>
      <c r="I13" s="10">
        <v>2861.85</v>
      </c>
      <c r="J13" s="8" t="s">
        <v>23</v>
      </c>
      <c r="K13" s="8" t="s">
        <v>56</v>
      </c>
      <c r="L13" s="8" t="s">
        <v>57</v>
      </c>
      <c r="M13" s="8"/>
      <c r="N13" s="10">
        <f t="shared" si="0"/>
        <v>2861.85</v>
      </c>
      <c r="O13" s="8"/>
      <c r="P13" s="10"/>
      <c r="Q13" s="9" t="s">
        <v>31</v>
      </c>
    </row>
    <row r="14" spans="1:17" ht="33.75" x14ac:dyDescent="0.25">
      <c r="A14" s="7">
        <v>35</v>
      </c>
      <c r="B14" s="9" t="s">
        <v>58</v>
      </c>
      <c r="C14" s="8" t="s">
        <v>59</v>
      </c>
      <c r="D14" s="9" t="s">
        <v>20</v>
      </c>
      <c r="E14" s="9" t="s">
        <v>18</v>
      </c>
      <c r="F14" s="8"/>
      <c r="G14" s="9" t="s">
        <v>34</v>
      </c>
      <c r="H14" s="8" t="s">
        <v>22</v>
      </c>
      <c r="I14" s="10">
        <v>4302.97</v>
      </c>
      <c r="J14" s="8" t="s">
        <v>23</v>
      </c>
      <c r="K14" s="8" t="s">
        <v>60</v>
      </c>
      <c r="L14" s="8" t="s">
        <v>57</v>
      </c>
      <c r="M14" s="8"/>
      <c r="N14" s="10">
        <f t="shared" si="0"/>
        <v>4302.97</v>
      </c>
      <c r="O14" s="8"/>
      <c r="P14" s="10"/>
      <c r="Q14" s="9" t="s">
        <v>31</v>
      </c>
    </row>
    <row r="15" spans="1:17" ht="33.75" x14ac:dyDescent="0.25">
      <c r="A15" s="7">
        <v>47</v>
      </c>
      <c r="B15" s="9" t="s">
        <v>61</v>
      </c>
      <c r="C15" s="8" t="s">
        <v>62</v>
      </c>
      <c r="D15" s="9" t="s">
        <v>20</v>
      </c>
      <c r="E15" s="9" t="s">
        <v>18</v>
      </c>
      <c r="F15" s="8"/>
      <c r="G15" s="9" t="s">
        <v>34</v>
      </c>
      <c r="H15" s="8" t="s">
        <v>22</v>
      </c>
      <c r="I15" s="10">
        <v>1389.43</v>
      </c>
      <c r="J15" s="8" t="s">
        <v>23</v>
      </c>
      <c r="K15" s="8" t="s">
        <v>63</v>
      </c>
      <c r="L15" s="8" t="s">
        <v>63</v>
      </c>
      <c r="M15" s="8"/>
      <c r="N15" s="10">
        <f t="shared" si="0"/>
        <v>1389.43</v>
      </c>
      <c r="O15" s="8"/>
      <c r="P15" s="10"/>
      <c r="Q15" s="9" t="s">
        <v>31</v>
      </c>
    </row>
    <row r="16" spans="1:17" ht="33.75" x14ac:dyDescent="0.25">
      <c r="A16" s="7">
        <v>50</v>
      </c>
      <c r="B16" s="9" t="s">
        <v>64</v>
      </c>
      <c r="C16" s="8" t="s">
        <v>65</v>
      </c>
      <c r="D16" s="9" t="s">
        <v>20</v>
      </c>
      <c r="E16" s="9" t="s">
        <v>18</v>
      </c>
      <c r="F16" s="8"/>
      <c r="G16" s="9" t="s">
        <v>34</v>
      </c>
      <c r="H16" s="8" t="s">
        <v>22</v>
      </c>
      <c r="I16" s="10">
        <v>4592.5600000000004</v>
      </c>
      <c r="J16" s="8" t="s">
        <v>23</v>
      </c>
      <c r="K16" s="8" t="s">
        <v>66</v>
      </c>
      <c r="L16" s="8" t="s">
        <v>66</v>
      </c>
      <c r="M16" s="8"/>
      <c r="N16" s="10">
        <f t="shared" si="0"/>
        <v>4592.5600000000004</v>
      </c>
      <c r="O16" s="8"/>
      <c r="P16" s="10"/>
      <c r="Q16" s="9" t="s">
        <v>31</v>
      </c>
    </row>
    <row r="17" spans="1:19" ht="33.75" x14ac:dyDescent="0.25">
      <c r="A17" s="7">
        <v>54</v>
      </c>
      <c r="B17" s="9" t="s">
        <v>67</v>
      </c>
      <c r="C17" s="8" t="s">
        <v>68</v>
      </c>
      <c r="D17" s="9" t="s">
        <v>20</v>
      </c>
      <c r="E17" s="9" t="s">
        <v>18</v>
      </c>
      <c r="F17" s="8"/>
      <c r="G17" s="9" t="s">
        <v>34</v>
      </c>
      <c r="H17" s="8" t="s">
        <v>22</v>
      </c>
      <c r="I17" s="10">
        <v>7277.4</v>
      </c>
      <c r="J17" s="8" t="s">
        <v>23</v>
      </c>
      <c r="K17" s="8" t="s">
        <v>69</v>
      </c>
      <c r="L17" s="8" t="s">
        <v>69</v>
      </c>
      <c r="M17" s="8"/>
      <c r="N17" s="10">
        <f t="shared" si="0"/>
        <v>7277.4</v>
      </c>
      <c r="O17" s="8"/>
      <c r="P17" s="10"/>
      <c r="Q17" s="9" t="s">
        <v>31</v>
      </c>
    </row>
    <row r="18" spans="1:19" s="15" customFormat="1" ht="33.75" x14ac:dyDescent="0.25">
      <c r="A18" s="11">
        <v>59</v>
      </c>
      <c r="B18" s="9" t="s">
        <v>70</v>
      </c>
      <c r="C18" s="12" t="s">
        <v>71</v>
      </c>
      <c r="D18" s="9" t="s">
        <v>20</v>
      </c>
      <c r="E18" s="9" t="s">
        <v>18</v>
      </c>
      <c r="F18" s="12"/>
      <c r="G18" s="12" t="s">
        <v>34</v>
      </c>
      <c r="H18" s="8" t="s">
        <v>22</v>
      </c>
      <c r="I18" s="13">
        <v>15495.33</v>
      </c>
      <c r="J18" s="8" t="s">
        <v>23</v>
      </c>
      <c r="K18" s="12" t="s">
        <v>72</v>
      </c>
      <c r="L18" s="12" t="s">
        <v>73</v>
      </c>
      <c r="M18" s="12"/>
      <c r="N18" s="13">
        <f>I18</f>
        <v>15495.33</v>
      </c>
      <c r="O18" s="12"/>
      <c r="P18" s="13"/>
      <c r="Q18" s="9" t="s">
        <v>31</v>
      </c>
      <c r="R18" s="14"/>
      <c r="S18" s="14"/>
    </row>
    <row r="19" spans="1:19" ht="33.75" x14ac:dyDescent="0.25">
      <c r="A19" s="7">
        <v>62</v>
      </c>
      <c r="B19" s="9" t="s">
        <v>74</v>
      </c>
      <c r="C19" s="8" t="s">
        <v>75</v>
      </c>
      <c r="D19" s="9" t="s">
        <v>20</v>
      </c>
      <c r="E19" s="9" t="s">
        <v>18</v>
      </c>
      <c r="F19" s="8"/>
      <c r="G19" s="9" t="s">
        <v>76</v>
      </c>
      <c r="H19" s="8" t="s">
        <v>22</v>
      </c>
      <c r="I19" s="10">
        <v>5877.4</v>
      </c>
      <c r="J19" s="8" t="s">
        <v>23</v>
      </c>
      <c r="K19" s="8" t="s">
        <v>72</v>
      </c>
      <c r="L19" s="8" t="s">
        <v>77</v>
      </c>
      <c r="M19" s="8"/>
      <c r="N19" s="13">
        <f t="shared" ref="N19:N44" si="1">I19</f>
        <v>5877.4</v>
      </c>
      <c r="O19" s="8"/>
      <c r="P19" s="10"/>
      <c r="Q19" s="9" t="s">
        <v>31</v>
      </c>
    </row>
    <row r="20" spans="1:19" ht="33.75" x14ac:dyDescent="0.25">
      <c r="A20" s="7">
        <v>64</v>
      </c>
      <c r="B20" s="9" t="s">
        <v>78</v>
      </c>
      <c r="C20" s="8" t="s">
        <v>79</v>
      </c>
      <c r="D20" s="9" t="s">
        <v>20</v>
      </c>
      <c r="E20" s="9" t="s">
        <v>18</v>
      </c>
      <c r="F20" s="8"/>
      <c r="G20" s="9" t="s">
        <v>34</v>
      </c>
      <c r="H20" s="8" t="s">
        <v>22</v>
      </c>
      <c r="I20" s="10">
        <v>7715.92</v>
      </c>
      <c r="J20" s="8" t="s">
        <v>23</v>
      </c>
      <c r="K20" s="8" t="s">
        <v>77</v>
      </c>
      <c r="L20" s="8" t="s">
        <v>77</v>
      </c>
      <c r="M20" s="8"/>
      <c r="N20" s="13">
        <f t="shared" si="1"/>
        <v>7715.92</v>
      </c>
      <c r="O20" s="8"/>
      <c r="P20" s="10"/>
      <c r="Q20" s="9" t="s">
        <v>31</v>
      </c>
    </row>
    <row r="21" spans="1:19" ht="33.75" x14ac:dyDescent="0.25">
      <c r="A21" s="7">
        <v>65</v>
      </c>
      <c r="B21" s="9" t="s">
        <v>80</v>
      </c>
      <c r="C21" s="8" t="s">
        <v>81</v>
      </c>
      <c r="D21" s="9" t="s">
        <v>20</v>
      </c>
      <c r="E21" s="9" t="s">
        <v>18</v>
      </c>
      <c r="F21" s="8"/>
      <c r="G21" s="9" t="s">
        <v>82</v>
      </c>
      <c r="H21" s="8" t="s">
        <v>22</v>
      </c>
      <c r="I21" s="10">
        <v>1166.28</v>
      </c>
      <c r="J21" s="8" t="s">
        <v>23</v>
      </c>
      <c r="K21" s="8" t="s">
        <v>83</v>
      </c>
      <c r="L21" s="8" t="s">
        <v>84</v>
      </c>
      <c r="M21" s="8"/>
      <c r="N21" s="13">
        <f t="shared" si="1"/>
        <v>1166.28</v>
      </c>
      <c r="O21" s="8"/>
      <c r="P21" s="10"/>
      <c r="Q21" s="9" t="s">
        <v>31</v>
      </c>
    </row>
    <row r="22" spans="1:19" ht="33.75" x14ac:dyDescent="0.25">
      <c r="A22" s="7">
        <v>67</v>
      </c>
      <c r="B22" s="9" t="s">
        <v>85</v>
      </c>
      <c r="C22" s="8" t="s">
        <v>86</v>
      </c>
      <c r="D22" s="9" t="s">
        <v>20</v>
      </c>
      <c r="E22" s="9" t="s">
        <v>18</v>
      </c>
      <c r="F22" s="8"/>
      <c r="G22" s="9" t="s">
        <v>34</v>
      </c>
      <c r="H22" s="8" t="s">
        <v>22</v>
      </c>
      <c r="I22" s="10">
        <v>6658.9</v>
      </c>
      <c r="J22" s="8" t="s">
        <v>23</v>
      </c>
      <c r="K22" s="8" t="s">
        <v>87</v>
      </c>
      <c r="L22" s="8" t="s">
        <v>87</v>
      </c>
      <c r="M22" s="8"/>
      <c r="N22" s="13">
        <f t="shared" si="1"/>
        <v>6658.9</v>
      </c>
      <c r="O22" s="8"/>
      <c r="P22" s="10"/>
      <c r="Q22" s="9" t="s">
        <v>31</v>
      </c>
    </row>
    <row r="23" spans="1:19" ht="33.75" x14ac:dyDescent="0.25">
      <c r="A23" s="7">
        <v>73</v>
      </c>
      <c r="B23" s="9" t="s">
        <v>88</v>
      </c>
      <c r="C23" s="8" t="s">
        <v>89</v>
      </c>
      <c r="D23" s="9" t="s">
        <v>20</v>
      </c>
      <c r="E23" s="9" t="s">
        <v>18</v>
      </c>
      <c r="F23" s="8"/>
      <c r="G23" s="9" t="s">
        <v>41</v>
      </c>
      <c r="H23" s="8" t="s">
        <v>22</v>
      </c>
      <c r="I23" s="10">
        <v>4041.52</v>
      </c>
      <c r="J23" s="8" t="s">
        <v>23</v>
      </c>
      <c r="K23" s="8" t="s">
        <v>90</v>
      </c>
      <c r="L23" s="8" t="s">
        <v>90</v>
      </c>
      <c r="M23" s="8"/>
      <c r="N23" s="13">
        <f t="shared" si="1"/>
        <v>4041.52</v>
      </c>
      <c r="O23" s="8"/>
      <c r="P23" s="10"/>
      <c r="Q23" s="9" t="s">
        <v>31</v>
      </c>
    </row>
    <row r="24" spans="1:19" ht="33.75" x14ac:dyDescent="0.25">
      <c r="A24" s="7">
        <v>74</v>
      </c>
      <c r="B24" s="9" t="s">
        <v>91</v>
      </c>
      <c r="C24" s="8" t="s">
        <v>92</v>
      </c>
      <c r="D24" s="9" t="s">
        <v>20</v>
      </c>
      <c r="E24" s="9" t="s">
        <v>18</v>
      </c>
      <c r="F24" s="8"/>
      <c r="G24" s="9" t="s">
        <v>34</v>
      </c>
      <c r="H24" s="8" t="s">
        <v>22</v>
      </c>
      <c r="I24" s="10">
        <v>3737.32</v>
      </c>
      <c r="J24" s="8" t="s">
        <v>23</v>
      </c>
      <c r="K24" s="8" t="s">
        <v>93</v>
      </c>
      <c r="L24" s="8" t="s">
        <v>94</v>
      </c>
      <c r="M24" s="8"/>
      <c r="N24" s="13">
        <f t="shared" si="1"/>
        <v>3737.32</v>
      </c>
      <c r="O24" s="8"/>
      <c r="P24" s="10"/>
      <c r="Q24" s="9" t="s">
        <v>31</v>
      </c>
    </row>
    <row r="25" spans="1:19" ht="33.75" x14ac:dyDescent="0.25">
      <c r="A25" s="7">
        <v>76</v>
      </c>
      <c r="B25" s="9" t="s">
        <v>95</v>
      </c>
      <c r="C25" s="8" t="s">
        <v>96</v>
      </c>
      <c r="D25" s="9" t="s">
        <v>20</v>
      </c>
      <c r="E25" s="9" t="s">
        <v>18</v>
      </c>
      <c r="F25" s="8"/>
      <c r="G25" s="9" t="s">
        <v>29</v>
      </c>
      <c r="H25" s="8" t="s">
        <v>22</v>
      </c>
      <c r="I25" s="10">
        <v>5701.76</v>
      </c>
      <c r="J25" s="8" t="s">
        <v>23</v>
      </c>
      <c r="K25" s="8" t="s">
        <v>97</v>
      </c>
      <c r="L25" s="8" t="s">
        <v>97</v>
      </c>
      <c r="M25" s="8"/>
      <c r="N25" s="13">
        <f t="shared" si="1"/>
        <v>5701.76</v>
      </c>
      <c r="O25" s="8"/>
      <c r="P25" s="10"/>
      <c r="Q25" s="9" t="s">
        <v>31</v>
      </c>
    </row>
    <row r="26" spans="1:19" ht="33.75" x14ac:dyDescent="0.25">
      <c r="A26" s="7">
        <v>77</v>
      </c>
      <c r="B26" s="9" t="s">
        <v>98</v>
      </c>
      <c r="C26" s="8" t="s">
        <v>99</v>
      </c>
      <c r="D26" s="9" t="s">
        <v>20</v>
      </c>
      <c r="E26" s="9" t="s">
        <v>18</v>
      </c>
      <c r="F26" s="8"/>
      <c r="G26" s="9" t="s">
        <v>76</v>
      </c>
      <c r="H26" s="8" t="s">
        <v>22</v>
      </c>
      <c r="I26" s="10">
        <v>5392.26</v>
      </c>
      <c r="J26" s="8" t="s">
        <v>23</v>
      </c>
      <c r="K26" s="8" t="s">
        <v>100</v>
      </c>
      <c r="L26" s="8" t="s">
        <v>101</v>
      </c>
      <c r="M26" s="8"/>
      <c r="N26" s="13">
        <f t="shared" si="1"/>
        <v>5392.26</v>
      </c>
      <c r="O26" s="8"/>
      <c r="P26" s="10"/>
      <c r="Q26" s="9" t="s">
        <v>31</v>
      </c>
    </row>
    <row r="27" spans="1:19" ht="33.75" x14ac:dyDescent="0.25">
      <c r="A27" s="7">
        <v>78</v>
      </c>
      <c r="B27" s="9" t="s">
        <v>102</v>
      </c>
      <c r="C27" s="8" t="s">
        <v>103</v>
      </c>
      <c r="D27" s="9" t="s">
        <v>20</v>
      </c>
      <c r="E27" s="9" t="s">
        <v>18</v>
      </c>
      <c r="F27" s="8"/>
      <c r="G27" s="9" t="s">
        <v>104</v>
      </c>
      <c r="H27" s="8" t="s">
        <v>22</v>
      </c>
      <c r="I27" s="10">
        <v>3300.44</v>
      </c>
      <c r="J27" s="8" t="s">
        <v>23</v>
      </c>
      <c r="K27" s="8" t="s">
        <v>101</v>
      </c>
      <c r="L27" s="8" t="s">
        <v>101</v>
      </c>
      <c r="M27" s="8"/>
      <c r="N27" s="13">
        <f t="shared" si="1"/>
        <v>3300.44</v>
      </c>
      <c r="O27" s="8"/>
      <c r="P27" s="10"/>
      <c r="Q27" s="9" t="s">
        <v>31</v>
      </c>
    </row>
    <row r="28" spans="1:19" ht="33.75" x14ac:dyDescent="0.25">
      <c r="A28" s="7">
        <v>79</v>
      </c>
      <c r="B28" s="9" t="s">
        <v>105</v>
      </c>
      <c r="C28" s="8" t="s">
        <v>106</v>
      </c>
      <c r="D28" s="9" t="s">
        <v>20</v>
      </c>
      <c r="E28" s="9" t="s">
        <v>18</v>
      </c>
      <c r="F28" s="8"/>
      <c r="G28" s="9" t="s">
        <v>82</v>
      </c>
      <c r="H28" s="8" t="s">
        <v>22</v>
      </c>
      <c r="I28" s="10">
        <v>2131.1</v>
      </c>
      <c r="J28" s="8" t="s">
        <v>23</v>
      </c>
      <c r="K28" s="8" t="s">
        <v>101</v>
      </c>
      <c r="L28" s="8" t="s">
        <v>107</v>
      </c>
      <c r="M28" s="8"/>
      <c r="N28" s="13">
        <f t="shared" si="1"/>
        <v>2131.1</v>
      </c>
      <c r="O28" s="8"/>
      <c r="P28" s="10"/>
      <c r="Q28" s="9" t="s">
        <v>31</v>
      </c>
    </row>
    <row r="29" spans="1:19" ht="33.75" x14ac:dyDescent="0.25">
      <c r="A29" s="7">
        <v>80</v>
      </c>
      <c r="B29" s="9" t="s">
        <v>108</v>
      </c>
      <c r="C29" s="8" t="s">
        <v>109</v>
      </c>
      <c r="D29" s="9" t="s">
        <v>20</v>
      </c>
      <c r="E29" s="9" t="s">
        <v>18</v>
      </c>
      <c r="F29" s="8"/>
      <c r="G29" s="9" t="s">
        <v>82</v>
      </c>
      <c r="H29" s="8"/>
      <c r="I29" s="10">
        <v>5235.4799999999996</v>
      </c>
      <c r="J29" s="8" t="s">
        <v>23</v>
      </c>
      <c r="K29" s="8" t="s">
        <v>110</v>
      </c>
      <c r="L29" s="8" t="s">
        <v>107</v>
      </c>
      <c r="M29" s="8"/>
      <c r="N29" s="13">
        <f t="shared" si="1"/>
        <v>5235.4799999999996</v>
      </c>
      <c r="O29" s="8"/>
      <c r="P29" s="10"/>
      <c r="Q29" s="9" t="s">
        <v>31</v>
      </c>
    </row>
    <row r="30" spans="1:19" ht="33.75" x14ac:dyDescent="0.25">
      <c r="A30" s="7">
        <v>88</v>
      </c>
      <c r="B30" s="9" t="s">
        <v>111</v>
      </c>
      <c r="C30" s="8" t="s">
        <v>112</v>
      </c>
      <c r="D30" s="9" t="s">
        <v>20</v>
      </c>
      <c r="E30" s="9" t="s">
        <v>18</v>
      </c>
      <c r="F30" s="8"/>
      <c r="G30" s="9" t="s">
        <v>76</v>
      </c>
      <c r="H30" s="8"/>
      <c r="I30" s="10">
        <v>11947.23</v>
      </c>
      <c r="J30" s="8" t="s">
        <v>23</v>
      </c>
      <c r="K30" s="8" t="s">
        <v>113</v>
      </c>
      <c r="L30" s="8" t="s">
        <v>113</v>
      </c>
      <c r="M30" s="8"/>
      <c r="N30" s="13">
        <f t="shared" si="1"/>
        <v>11947.23</v>
      </c>
      <c r="O30" s="8"/>
      <c r="P30" s="10"/>
      <c r="Q30" s="9" t="s">
        <v>31</v>
      </c>
    </row>
    <row r="31" spans="1:19" ht="33.75" x14ac:dyDescent="0.25">
      <c r="A31" s="7">
        <v>92</v>
      </c>
      <c r="B31" s="9" t="s">
        <v>114</v>
      </c>
      <c r="C31" s="8" t="s">
        <v>115</v>
      </c>
      <c r="D31" s="9" t="s">
        <v>20</v>
      </c>
      <c r="E31" s="9" t="s">
        <v>18</v>
      </c>
      <c r="F31" s="8"/>
      <c r="G31" s="9" t="s">
        <v>41</v>
      </c>
      <c r="H31" s="8"/>
      <c r="I31" s="10">
        <v>5718.41</v>
      </c>
      <c r="J31" s="8" t="s">
        <v>23</v>
      </c>
      <c r="K31" s="8" t="s">
        <v>116</v>
      </c>
      <c r="L31" s="8" t="s">
        <v>117</v>
      </c>
      <c r="M31" s="8"/>
      <c r="N31" s="13">
        <f t="shared" si="1"/>
        <v>5718.41</v>
      </c>
      <c r="O31" s="8"/>
      <c r="P31" s="10"/>
      <c r="Q31" s="9" t="s">
        <v>31</v>
      </c>
    </row>
    <row r="32" spans="1:19" ht="33.75" x14ac:dyDescent="0.25">
      <c r="A32" s="7">
        <v>96</v>
      </c>
      <c r="B32" s="9" t="s">
        <v>118</v>
      </c>
      <c r="C32" s="8" t="s">
        <v>119</v>
      </c>
      <c r="D32" s="9" t="s">
        <v>20</v>
      </c>
      <c r="E32" s="9" t="s">
        <v>18</v>
      </c>
      <c r="F32" s="8"/>
      <c r="G32" s="9" t="s">
        <v>41</v>
      </c>
      <c r="H32" s="8"/>
      <c r="I32" s="10">
        <v>2740.49</v>
      </c>
      <c r="J32" s="8" t="s">
        <v>23</v>
      </c>
      <c r="K32" s="8" t="s">
        <v>120</v>
      </c>
      <c r="L32" s="8" t="s">
        <v>121</v>
      </c>
      <c r="M32" s="8"/>
      <c r="N32" s="13">
        <f t="shared" si="1"/>
        <v>2740.49</v>
      </c>
      <c r="O32" s="8"/>
      <c r="P32" s="10"/>
      <c r="Q32" s="9" t="s">
        <v>31</v>
      </c>
    </row>
    <row r="33" spans="1:17" ht="33.75" x14ac:dyDescent="0.25">
      <c r="A33" s="7">
        <v>99</v>
      </c>
      <c r="B33" s="9" t="s">
        <v>122</v>
      </c>
      <c r="C33" s="8" t="s">
        <v>123</v>
      </c>
      <c r="D33" s="9" t="s">
        <v>20</v>
      </c>
      <c r="E33" s="9" t="s">
        <v>18</v>
      </c>
      <c r="F33" s="8"/>
      <c r="G33" s="9" t="s">
        <v>82</v>
      </c>
      <c r="H33" s="8"/>
      <c r="I33" s="10">
        <v>2421.4299999999998</v>
      </c>
      <c r="J33" s="8" t="s">
        <v>23</v>
      </c>
      <c r="K33" s="8" t="s">
        <v>124</v>
      </c>
      <c r="L33" s="8" t="s">
        <v>125</v>
      </c>
      <c r="M33" s="8"/>
      <c r="N33" s="13">
        <f t="shared" si="1"/>
        <v>2421.4299999999998</v>
      </c>
      <c r="O33" s="8"/>
      <c r="P33" s="10"/>
      <c r="Q33" s="9" t="s">
        <v>31</v>
      </c>
    </row>
    <row r="34" spans="1:17" ht="33.75" x14ac:dyDescent="0.25">
      <c r="A34" s="7">
        <v>102</v>
      </c>
      <c r="B34" s="9" t="s">
        <v>126</v>
      </c>
      <c r="C34" s="8" t="s">
        <v>127</v>
      </c>
      <c r="D34" s="9" t="s">
        <v>20</v>
      </c>
      <c r="E34" s="9" t="s">
        <v>18</v>
      </c>
      <c r="F34" s="8"/>
      <c r="G34" s="9" t="s">
        <v>41</v>
      </c>
      <c r="H34" s="8"/>
      <c r="I34" s="10">
        <v>4344.32</v>
      </c>
      <c r="J34" s="8" t="s">
        <v>23</v>
      </c>
      <c r="K34" s="8" t="s">
        <v>125</v>
      </c>
      <c r="L34" s="8" t="s">
        <v>125</v>
      </c>
      <c r="M34" s="8"/>
      <c r="N34" s="13">
        <f t="shared" si="1"/>
        <v>4344.32</v>
      </c>
      <c r="O34" s="8"/>
      <c r="P34" s="10"/>
      <c r="Q34" s="9" t="s">
        <v>31</v>
      </c>
    </row>
    <row r="35" spans="1:17" ht="33.75" x14ac:dyDescent="0.25">
      <c r="A35" s="7">
        <v>103</v>
      </c>
      <c r="B35" s="9" t="s">
        <v>128</v>
      </c>
      <c r="C35" s="8" t="s">
        <v>129</v>
      </c>
      <c r="D35" s="9" t="s">
        <v>20</v>
      </c>
      <c r="E35" s="9" t="s">
        <v>18</v>
      </c>
      <c r="F35" s="8"/>
      <c r="G35" s="9" t="s">
        <v>76</v>
      </c>
      <c r="H35" s="8"/>
      <c r="I35" s="10">
        <v>2976.91</v>
      </c>
      <c r="J35" s="8" t="s">
        <v>23</v>
      </c>
      <c r="K35" s="8" t="s">
        <v>130</v>
      </c>
      <c r="L35" s="8" t="s">
        <v>131</v>
      </c>
      <c r="M35" s="8"/>
      <c r="N35" s="13">
        <f t="shared" si="1"/>
        <v>2976.91</v>
      </c>
      <c r="O35" s="8"/>
      <c r="P35" s="10"/>
      <c r="Q35" s="9" t="s">
        <v>31</v>
      </c>
    </row>
    <row r="36" spans="1:17" ht="33.75" x14ac:dyDescent="0.25">
      <c r="A36" s="7">
        <v>105</v>
      </c>
      <c r="B36" s="9" t="s">
        <v>132</v>
      </c>
      <c r="C36" s="8" t="s">
        <v>133</v>
      </c>
      <c r="D36" s="9" t="s">
        <v>20</v>
      </c>
      <c r="E36" s="9" t="s">
        <v>18</v>
      </c>
      <c r="F36" s="8"/>
      <c r="G36" s="9" t="s">
        <v>41</v>
      </c>
      <c r="H36" s="8"/>
      <c r="I36" s="10">
        <v>2476.96</v>
      </c>
      <c r="J36" s="8" t="s">
        <v>23</v>
      </c>
      <c r="K36" s="8" t="s">
        <v>131</v>
      </c>
      <c r="L36" s="8" t="s">
        <v>134</v>
      </c>
      <c r="M36" s="8"/>
      <c r="N36" s="13">
        <f t="shared" si="1"/>
        <v>2476.96</v>
      </c>
      <c r="O36" s="8"/>
      <c r="P36" s="10"/>
      <c r="Q36" s="9" t="s">
        <v>31</v>
      </c>
    </row>
    <row r="37" spans="1:17" ht="33.75" x14ac:dyDescent="0.25">
      <c r="A37" s="7">
        <v>106</v>
      </c>
      <c r="B37" s="9" t="s">
        <v>135</v>
      </c>
      <c r="C37" s="8" t="s">
        <v>136</v>
      </c>
      <c r="D37" s="9" t="s">
        <v>20</v>
      </c>
      <c r="E37" s="9" t="s">
        <v>18</v>
      </c>
      <c r="F37" s="8"/>
      <c r="G37" s="9" t="s">
        <v>34</v>
      </c>
      <c r="H37" s="8"/>
      <c r="I37" s="10">
        <v>1693.19</v>
      </c>
      <c r="J37" s="8" t="s">
        <v>23</v>
      </c>
      <c r="K37" s="8" t="s">
        <v>131</v>
      </c>
      <c r="L37" s="8" t="s">
        <v>137</v>
      </c>
      <c r="M37" s="8"/>
      <c r="N37" s="13">
        <f t="shared" si="1"/>
        <v>1693.19</v>
      </c>
      <c r="O37" s="8"/>
      <c r="P37" s="10"/>
      <c r="Q37" s="9" t="s">
        <v>31</v>
      </c>
    </row>
    <row r="38" spans="1:17" ht="33.75" x14ac:dyDescent="0.25">
      <c r="A38" s="7">
        <v>109</v>
      </c>
      <c r="B38" s="9" t="s">
        <v>138</v>
      </c>
      <c r="C38" s="8" t="s">
        <v>139</v>
      </c>
      <c r="D38" s="9" t="s">
        <v>20</v>
      </c>
      <c r="E38" s="9" t="s">
        <v>18</v>
      </c>
      <c r="F38" s="8"/>
      <c r="G38" s="9" t="s">
        <v>34</v>
      </c>
      <c r="H38" s="8"/>
      <c r="I38" s="10">
        <v>1720.1</v>
      </c>
      <c r="J38" s="8" t="s">
        <v>23</v>
      </c>
      <c r="K38" s="8" t="s">
        <v>137</v>
      </c>
      <c r="L38" s="8" t="s">
        <v>140</v>
      </c>
      <c r="M38" s="8"/>
      <c r="N38" s="13">
        <f t="shared" si="1"/>
        <v>1720.1</v>
      </c>
      <c r="O38" s="8"/>
      <c r="P38" s="10"/>
      <c r="Q38" s="9" t="s">
        <v>31</v>
      </c>
    </row>
    <row r="39" spans="1:17" ht="33.75" x14ac:dyDescent="0.25">
      <c r="A39" s="7">
        <v>112</v>
      </c>
      <c r="B39" s="9" t="s">
        <v>141</v>
      </c>
      <c r="C39" s="8" t="s">
        <v>142</v>
      </c>
      <c r="D39" s="9" t="s">
        <v>20</v>
      </c>
      <c r="E39" s="9" t="s">
        <v>18</v>
      </c>
      <c r="F39" s="8"/>
      <c r="G39" s="9" t="s">
        <v>29</v>
      </c>
      <c r="H39" s="8"/>
      <c r="I39" s="10">
        <v>14442.78</v>
      </c>
      <c r="J39" s="8" t="s">
        <v>23</v>
      </c>
      <c r="K39" s="8" t="s">
        <v>143</v>
      </c>
      <c r="L39" s="8" t="s">
        <v>143</v>
      </c>
      <c r="M39" s="8"/>
      <c r="N39" s="13">
        <f t="shared" si="1"/>
        <v>14442.78</v>
      </c>
      <c r="O39" s="8"/>
      <c r="P39" s="10"/>
      <c r="Q39" s="9" t="s">
        <v>31</v>
      </c>
    </row>
    <row r="40" spans="1:17" ht="33.75" x14ac:dyDescent="0.25">
      <c r="A40" s="7">
        <v>115</v>
      </c>
      <c r="B40" s="9" t="s">
        <v>144</v>
      </c>
      <c r="C40" s="8" t="s">
        <v>142</v>
      </c>
      <c r="D40" s="9" t="s">
        <v>20</v>
      </c>
      <c r="E40" s="9" t="s">
        <v>18</v>
      </c>
      <c r="F40" s="8"/>
      <c r="G40" s="9" t="s">
        <v>34</v>
      </c>
      <c r="H40" s="8"/>
      <c r="I40" s="10">
        <v>2442.3200000000002</v>
      </c>
      <c r="J40" s="8" t="s">
        <v>23</v>
      </c>
      <c r="K40" s="8" t="s">
        <v>145</v>
      </c>
      <c r="L40" s="8" t="s">
        <v>146</v>
      </c>
      <c r="M40" s="8"/>
      <c r="N40" s="13">
        <f t="shared" si="1"/>
        <v>2442.3200000000002</v>
      </c>
      <c r="O40" s="8"/>
      <c r="P40" s="10"/>
      <c r="Q40" s="9" t="s">
        <v>31</v>
      </c>
    </row>
    <row r="41" spans="1:17" ht="33.75" x14ac:dyDescent="0.25">
      <c r="A41" s="7">
        <v>118</v>
      </c>
      <c r="B41" s="9" t="s">
        <v>147</v>
      </c>
      <c r="C41" s="8" t="s">
        <v>148</v>
      </c>
      <c r="D41" s="9" t="s">
        <v>20</v>
      </c>
      <c r="E41" s="9" t="s">
        <v>18</v>
      </c>
      <c r="F41" s="8"/>
      <c r="G41" s="9" t="s">
        <v>76</v>
      </c>
      <c r="H41" s="8"/>
      <c r="I41" s="10">
        <v>9008.2000000000007</v>
      </c>
      <c r="J41" s="8" t="s">
        <v>23</v>
      </c>
      <c r="K41" s="8" t="s">
        <v>146</v>
      </c>
      <c r="L41" s="8" t="s">
        <v>149</v>
      </c>
      <c r="M41" s="8"/>
      <c r="N41" s="13">
        <f t="shared" si="1"/>
        <v>9008.2000000000007</v>
      </c>
      <c r="O41" s="8"/>
      <c r="P41" s="10"/>
      <c r="Q41" s="9" t="s">
        <v>31</v>
      </c>
    </row>
    <row r="42" spans="1:17" ht="90" x14ac:dyDescent="0.25">
      <c r="A42" s="7">
        <v>123</v>
      </c>
      <c r="B42" s="9" t="s">
        <v>150</v>
      </c>
      <c r="C42" s="8" t="s">
        <v>151</v>
      </c>
      <c r="D42" s="9" t="s">
        <v>20</v>
      </c>
      <c r="E42" s="9" t="s">
        <v>18</v>
      </c>
      <c r="F42" s="8"/>
      <c r="G42" s="9" t="s">
        <v>21</v>
      </c>
      <c r="H42" s="8"/>
      <c r="I42" s="10"/>
      <c r="J42" s="8" t="s">
        <v>23</v>
      </c>
      <c r="K42" s="8"/>
      <c r="L42" s="8"/>
      <c r="M42" s="8"/>
      <c r="N42" s="13">
        <v>0</v>
      </c>
      <c r="O42" s="8"/>
      <c r="P42" s="10"/>
      <c r="Q42" s="9" t="s">
        <v>31</v>
      </c>
    </row>
    <row r="43" spans="1:17" ht="33.75" x14ac:dyDescent="0.25">
      <c r="A43" s="7">
        <v>128</v>
      </c>
      <c r="B43" s="9" t="s">
        <v>152</v>
      </c>
      <c r="C43" s="8" t="s">
        <v>153</v>
      </c>
      <c r="D43" s="9" t="s">
        <v>20</v>
      </c>
      <c r="E43" s="9" t="s">
        <v>18</v>
      </c>
      <c r="F43" s="8"/>
      <c r="G43" s="9" t="s">
        <v>34</v>
      </c>
      <c r="H43" s="8"/>
      <c r="I43" s="10">
        <v>4934.93</v>
      </c>
      <c r="J43" s="8" t="s">
        <v>23</v>
      </c>
      <c r="K43" s="8" t="s">
        <v>154</v>
      </c>
      <c r="L43" s="8" t="s">
        <v>155</v>
      </c>
      <c r="M43" s="8"/>
      <c r="N43" s="13">
        <f t="shared" si="1"/>
        <v>4934.93</v>
      </c>
      <c r="O43" s="8"/>
      <c r="P43" s="10"/>
      <c r="Q43" s="9" t="s">
        <v>31</v>
      </c>
    </row>
    <row r="44" spans="1:17" ht="33.75" x14ac:dyDescent="0.25">
      <c r="A44" s="7">
        <v>141</v>
      </c>
      <c r="B44" s="9" t="s">
        <v>156</v>
      </c>
      <c r="C44" s="8" t="s">
        <v>148</v>
      </c>
      <c r="D44" s="9" t="s">
        <v>20</v>
      </c>
      <c r="E44" s="9" t="s">
        <v>18</v>
      </c>
      <c r="F44" s="8"/>
      <c r="G44" s="9" t="s">
        <v>76</v>
      </c>
      <c r="H44" s="8"/>
      <c r="I44" s="10">
        <v>4121.18</v>
      </c>
      <c r="J44" s="8" t="s">
        <v>23</v>
      </c>
      <c r="K44" s="8" t="s">
        <v>157</v>
      </c>
      <c r="L44" s="8" t="s">
        <v>157</v>
      </c>
      <c r="M44" s="8"/>
      <c r="N44" s="13">
        <f t="shared" si="1"/>
        <v>4121.18</v>
      </c>
      <c r="O44" s="8"/>
      <c r="P44" s="10"/>
      <c r="Q44" s="9" t="s">
        <v>31</v>
      </c>
    </row>
    <row r="45" spans="1:17" ht="67.5" x14ac:dyDescent="0.25">
      <c r="A45" s="7"/>
      <c r="B45" s="16" t="s">
        <v>18</v>
      </c>
      <c r="C45" s="16" t="s">
        <v>158</v>
      </c>
      <c r="D45" s="16" t="s">
        <v>159</v>
      </c>
      <c r="E45" s="16" t="s">
        <v>160</v>
      </c>
      <c r="F45" s="16">
        <v>4</v>
      </c>
      <c r="G45" s="12" t="s">
        <v>161</v>
      </c>
      <c r="H45" s="16" t="s">
        <v>22</v>
      </c>
      <c r="I45" s="17">
        <v>700000</v>
      </c>
      <c r="J45" s="16" t="s">
        <v>23</v>
      </c>
      <c r="K45" s="16" t="s">
        <v>162</v>
      </c>
      <c r="L45" s="16" t="s">
        <v>163</v>
      </c>
      <c r="M45" s="16" t="s">
        <v>22</v>
      </c>
      <c r="N45" s="17"/>
      <c r="O45" s="16"/>
      <c r="P45" s="17"/>
      <c r="Q45" s="12" t="s">
        <v>26</v>
      </c>
    </row>
    <row r="46" spans="1:17" ht="33.75" x14ac:dyDescent="0.25">
      <c r="A46" s="7">
        <v>5</v>
      </c>
      <c r="B46" s="16" t="s">
        <v>164</v>
      </c>
      <c r="C46" s="16" t="s">
        <v>165</v>
      </c>
      <c r="D46" s="16" t="s">
        <v>159</v>
      </c>
      <c r="E46" s="16" t="s">
        <v>160</v>
      </c>
      <c r="F46" s="16"/>
      <c r="G46" s="12" t="s">
        <v>166</v>
      </c>
      <c r="H46" s="16" t="s">
        <v>22</v>
      </c>
      <c r="I46" s="17">
        <v>12536.9</v>
      </c>
      <c r="J46" s="16" t="s">
        <v>23</v>
      </c>
      <c r="K46" s="16" t="s">
        <v>167</v>
      </c>
      <c r="L46" s="16" t="s">
        <v>46</v>
      </c>
      <c r="M46" s="16" t="s">
        <v>22</v>
      </c>
      <c r="N46" s="17">
        <v>12536.9</v>
      </c>
      <c r="O46" s="17"/>
      <c r="P46" s="17"/>
      <c r="Q46" s="12" t="s">
        <v>31</v>
      </c>
    </row>
    <row r="47" spans="1:17" ht="33.75" x14ac:dyDescent="0.25">
      <c r="A47" s="7">
        <v>38</v>
      </c>
      <c r="B47" s="16" t="s">
        <v>168</v>
      </c>
      <c r="C47" s="16" t="s">
        <v>169</v>
      </c>
      <c r="D47" s="16" t="s">
        <v>159</v>
      </c>
      <c r="E47" s="16" t="s">
        <v>160</v>
      </c>
      <c r="F47" s="16"/>
      <c r="G47" s="12" t="s">
        <v>170</v>
      </c>
      <c r="H47" s="16"/>
      <c r="I47" s="17">
        <v>9757.51</v>
      </c>
      <c r="J47" s="16" t="s">
        <v>23</v>
      </c>
      <c r="K47" s="16" t="s">
        <v>171</v>
      </c>
      <c r="L47" s="16" t="s">
        <v>172</v>
      </c>
      <c r="M47" s="16"/>
      <c r="N47" s="17">
        <v>9757.51</v>
      </c>
      <c r="O47" s="17"/>
      <c r="P47" s="17"/>
      <c r="Q47" s="12" t="s">
        <v>31</v>
      </c>
    </row>
    <row r="48" spans="1:17" ht="45" x14ac:dyDescent="0.25">
      <c r="A48" s="7">
        <v>48</v>
      </c>
      <c r="B48" s="16" t="s">
        <v>173</v>
      </c>
      <c r="C48" s="16" t="s">
        <v>174</v>
      </c>
      <c r="D48" s="16" t="s">
        <v>159</v>
      </c>
      <c r="E48" s="16" t="s">
        <v>160</v>
      </c>
      <c r="F48" s="16"/>
      <c r="G48" s="12" t="s">
        <v>175</v>
      </c>
      <c r="H48" s="16"/>
      <c r="I48" s="17">
        <v>942.48</v>
      </c>
      <c r="J48" s="16" t="s">
        <v>23</v>
      </c>
      <c r="K48" s="16" t="s">
        <v>63</v>
      </c>
      <c r="L48" s="16" t="s">
        <v>176</v>
      </c>
      <c r="M48" s="16"/>
      <c r="N48" s="17">
        <v>942.48</v>
      </c>
      <c r="O48" s="17"/>
      <c r="P48" s="17"/>
      <c r="Q48" s="12" t="s">
        <v>31</v>
      </c>
    </row>
    <row r="49" spans="1:19" ht="45" x14ac:dyDescent="0.25">
      <c r="A49" s="7">
        <v>60</v>
      </c>
      <c r="B49" s="16" t="s">
        <v>177</v>
      </c>
      <c r="C49" s="16" t="s">
        <v>178</v>
      </c>
      <c r="D49" s="16" t="s">
        <v>159</v>
      </c>
      <c r="E49" s="16" t="s">
        <v>160</v>
      </c>
      <c r="F49" s="16"/>
      <c r="G49" s="12" t="s">
        <v>170</v>
      </c>
      <c r="H49" s="16"/>
      <c r="I49" s="17">
        <v>2556.12</v>
      </c>
      <c r="J49" s="16" t="s">
        <v>23</v>
      </c>
      <c r="K49" s="16" t="s">
        <v>72</v>
      </c>
      <c r="L49" s="16" t="s">
        <v>179</v>
      </c>
      <c r="M49" s="16"/>
      <c r="N49" s="17">
        <f t="shared" ref="N49:N61" si="2">I49</f>
        <v>2556.12</v>
      </c>
      <c r="O49" s="17"/>
      <c r="P49" s="17"/>
      <c r="Q49" s="12" t="s">
        <v>31</v>
      </c>
    </row>
    <row r="50" spans="1:19" ht="45" x14ac:dyDescent="0.25">
      <c r="A50" s="7">
        <v>75</v>
      </c>
      <c r="B50" s="16" t="s">
        <v>180</v>
      </c>
      <c r="C50" s="16" t="s">
        <v>181</v>
      </c>
      <c r="D50" s="16" t="s">
        <v>159</v>
      </c>
      <c r="E50" s="16" t="s">
        <v>160</v>
      </c>
      <c r="F50" s="16"/>
      <c r="G50" s="12" t="s">
        <v>182</v>
      </c>
      <c r="H50" s="16"/>
      <c r="I50" s="17">
        <v>1063.67</v>
      </c>
      <c r="J50" s="16" t="s">
        <v>23</v>
      </c>
      <c r="K50" s="16" t="s">
        <v>97</v>
      </c>
      <c r="L50" s="16" t="s">
        <v>183</v>
      </c>
      <c r="M50" s="16"/>
      <c r="N50" s="17">
        <f t="shared" si="2"/>
        <v>1063.67</v>
      </c>
      <c r="O50" s="17"/>
      <c r="P50" s="17"/>
      <c r="Q50" s="12" t="s">
        <v>31</v>
      </c>
    </row>
    <row r="51" spans="1:19" ht="45" x14ac:dyDescent="0.25">
      <c r="A51" s="7">
        <v>84</v>
      </c>
      <c r="B51" s="16" t="s">
        <v>184</v>
      </c>
      <c r="C51" s="16" t="s">
        <v>185</v>
      </c>
      <c r="D51" s="16" t="s">
        <v>159</v>
      </c>
      <c r="E51" s="16" t="s">
        <v>160</v>
      </c>
      <c r="F51" s="16"/>
      <c r="G51" s="12" t="s">
        <v>170</v>
      </c>
      <c r="H51" s="16"/>
      <c r="I51" s="17">
        <v>5139.37</v>
      </c>
      <c r="J51" s="16" t="s">
        <v>23</v>
      </c>
      <c r="K51" s="16" t="s">
        <v>186</v>
      </c>
      <c r="L51" s="16" t="s">
        <v>187</v>
      </c>
      <c r="M51" s="16"/>
      <c r="N51" s="17">
        <f t="shared" si="2"/>
        <v>5139.37</v>
      </c>
      <c r="O51" s="17"/>
      <c r="P51" s="17"/>
      <c r="Q51" s="12" t="s">
        <v>31</v>
      </c>
    </row>
    <row r="52" spans="1:19" ht="45" x14ac:dyDescent="0.25">
      <c r="A52" s="7">
        <v>86</v>
      </c>
      <c r="B52" s="16" t="s">
        <v>188</v>
      </c>
      <c r="C52" s="16" t="s">
        <v>189</v>
      </c>
      <c r="D52" s="16" t="s">
        <v>159</v>
      </c>
      <c r="E52" s="16" t="s">
        <v>160</v>
      </c>
      <c r="F52" s="16"/>
      <c r="G52" s="12" t="s">
        <v>175</v>
      </c>
      <c r="H52" s="16"/>
      <c r="I52" s="17">
        <v>13763.54</v>
      </c>
      <c r="J52" s="16" t="s">
        <v>23</v>
      </c>
      <c r="K52" s="16" t="s">
        <v>190</v>
      </c>
      <c r="L52" s="16" t="s">
        <v>191</v>
      </c>
      <c r="M52" s="16"/>
      <c r="N52" s="17">
        <f t="shared" si="2"/>
        <v>13763.54</v>
      </c>
      <c r="O52" s="17"/>
      <c r="P52" s="17"/>
      <c r="Q52" s="12" t="s">
        <v>31</v>
      </c>
    </row>
    <row r="53" spans="1:19" ht="45" x14ac:dyDescent="0.25">
      <c r="A53" s="7">
        <v>93</v>
      </c>
      <c r="B53" s="16" t="s">
        <v>192</v>
      </c>
      <c r="C53" s="16" t="s">
        <v>193</v>
      </c>
      <c r="D53" s="16" t="s">
        <v>159</v>
      </c>
      <c r="E53" s="16" t="s">
        <v>160</v>
      </c>
      <c r="F53" s="16"/>
      <c r="G53" s="12" t="s">
        <v>182</v>
      </c>
      <c r="H53" s="16"/>
      <c r="I53" s="17">
        <v>8168.68</v>
      </c>
      <c r="J53" s="16" t="s">
        <v>23</v>
      </c>
      <c r="K53" s="16" t="s">
        <v>120</v>
      </c>
      <c r="L53" s="16" t="s">
        <v>194</v>
      </c>
      <c r="M53" s="16"/>
      <c r="N53" s="17">
        <f t="shared" si="2"/>
        <v>8168.68</v>
      </c>
      <c r="O53" s="17"/>
      <c r="P53" s="17"/>
      <c r="Q53" s="12" t="s">
        <v>31</v>
      </c>
    </row>
    <row r="54" spans="1:19" ht="45" x14ac:dyDescent="0.25">
      <c r="A54" s="7">
        <v>110</v>
      </c>
      <c r="B54" s="16" t="s">
        <v>195</v>
      </c>
      <c r="C54" s="16" t="s">
        <v>196</v>
      </c>
      <c r="D54" s="16" t="s">
        <v>159</v>
      </c>
      <c r="E54" s="16" t="s">
        <v>160</v>
      </c>
      <c r="F54" s="16"/>
      <c r="G54" s="12" t="s">
        <v>170</v>
      </c>
      <c r="H54" s="16"/>
      <c r="I54" s="17">
        <v>463.67</v>
      </c>
      <c r="J54" s="16" t="s">
        <v>23</v>
      </c>
      <c r="K54" s="16" t="s">
        <v>197</v>
      </c>
      <c r="L54" s="16" t="s">
        <v>145</v>
      </c>
      <c r="M54" s="16"/>
      <c r="N54" s="17">
        <f t="shared" si="2"/>
        <v>463.67</v>
      </c>
      <c r="O54" s="17"/>
      <c r="P54" s="17"/>
      <c r="Q54" s="12" t="s">
        <v>31</v>
      </c>
    </row>
    <row r="55" spans="1:19" ht="45" x14ac:dyDescent="0.25">
      <c r="A55" s="7">
        <v>117</v>
      </c>
      <c r="B55" s="16" t="s">
        <v>198</v>
      </c>
      <c r="C55" s="16" t="s">
        <v>199</v>
      </c>
      <c r="D55" s="16" t="s">
        <v>159</v>
      </c>
      <c r="E55" s="16" t="s">
        <v>160</v>
      </c>
      <c r="F55" s="16"/>
      <c r="G55" s="12" t="s">
        <v>182</v>
      </c>
      <c r="H55" s="16"/>
      <c r="I55" s="17">
        <v>2730.54</v>
      </c>
      <c r="J55" s="16" t="s">
        <v>23</v>
      </c>
      <c r="K55" s="16" t="s">
        <v>149</v>
      </c>
      <c r="L55" s="16" t="s">
        <v>200</v>
      </c>
      <c r="M55" s="16"/>
      <c r="N55" s="17">
        <f t="shared" si="2"/>
        <v>2730.54</v>
      </c>
      <c r="O55" s="17"/>
      <c r="P55" s="17"/>
      <c r="Q55" s="12" t="s">
        <v>31</v>
      </c>
    </row>
    <row r="56" spans="1:19" ht="45" x14ac:dyDescent="0.25">
      <c r="A56" s="7">
        <v>134</v>
      </c>
      <c r="B56" s="16" t="s">
        <v>201</v>
      </c>
      <c r="C56" s="16" t="s">
        <v>202</v>
      </c>
      <c r="D56" s="16" t="s">
        <v>159</v>
      </c>
      <c r="E56" s="16" t="s">
        <v>160</v>
      </c>
      <c r="F56" s="16"/>
      <c r="G56" s="12" t="s">
        <v>182</v>
      </c>
      <c r="H56" s="16"/>
      <c r="I56" s="17">
        <v>4029.38</v>
      </c>
      <c r="J56" s="16" t="s">
        <v>23</v>
      </c>
      <c r="K56" s="16" t="s">
        <v>203</v>
      </c>
      <c r="L56" s="16" t="s">
        <v>204</v>
      </c>
      <c r="M56" s="16"/>
      <c r="N56" s="17">
        <f t="shared" si="2"/>
        <v>4029.38</v>
      </c>
      <c r="O56" s="17"/>
      <c r="P56" s="17"/>
      <c r="Q56" s="12" t="s">
        <v>31</v>
      </c>
    </row>
    <row r="57" spans="1:19" ht="45" x14ac:dyDescent="0.25">
      <c r="A57" s="7">
        <v>147</v>
      </c>
      <c r="B57" s="16" t="s">
        <v>205</v>
      </c>
      <c r="C57" s="16" t="s">
        <v>206</v>
      </c>
      <c r="D57" s="16" t="s">
        <v>159</v>
      </c>
      <c r="E57" s="16" t="s">
        <v>160</v>
      </c>
      <c r="F57" s="16"/>
      <c r="G57" s="12" t="s">
        <v>175</v>
      </c>
      <c r="H57" s="16"/>
      <c r="I57" s="17">
        <v>2453.54</v>
      </c>
      <c r="J57" s="16" t="s">
        <v>23</v>
      </c>
      <c r="K57" s="16" t="s">
        <v>207</v>
      </c>
      <c r="L57" s="16" t="s">
        <v>208</v>
      </c>
      <c r="M57" s="16"/>
      <c r="N57" s="17">
        <f t="shared" si="2"/>
        <v>2453.54</v>
      </c>
      <c r="O57" s="17"/>
      <c r="P57" s="17"/>
      <c r="Q57" s="12" t="s">
        <v>31</v>
      </c>
    </row>
    <row r="58" spans="1:19" ht="45" x14ac:dyDescent="0.25">
      <c r="A58" s="7">
        <v>165</v>
      </c>
      <c r="B58" s="16" t="s">
        <v>209</v>
      </c>
      <c r="C58" s="16" t="s">
        <v>210</v>
      </c>
      <c r="D58" s="16" t="s">
        <v>159</v>
      </c>
      <c r="E58" s="16" t="s">
        <v>160</v>
      </c>
      <c r="F58" s="16"/>
      <c r="G58" s="12" t="s">
        <v>175</v>
      </c>
      <c r="H58" s="16"/>
      <c r="I58" s="17">
        <v>10120.709999999999</v>
      </c>
      <c r="J58" s="16" t="s">
        <v>23</v>
      </c>
      <c r="K58" s="16" t="s">
        <v>211</v>
      </c>
      <c r="L58" s="16" t="s">
        <v>212</v>
      </c>
      <c r="M58" s="16"/>
      <c r="N58" s="17">
        <f t="shared" si="2"/>
        <v>10120.709999999999</v>
      </c>
      <c r="O58" s="17"/>
      <c r="P58" s="17"/>
      <c r="Q58" s="12" t="s">
        <v>31</v>
      </c>
    </row>
    <row r="59" spans="1:19" ht="45" x14ac:dyDescent="0.25">
      <c r="A59" s="7">
        <v>176</v>
      </c>
      <c r="B59" s="16" t="s">
        <v>213</v>
      </c>
      <c r="C59" s="16" t="s">
        <v>214</v>
      </c>
      <c r="D59" s="16" t="s">
        <v>159</v>
      </c>
      <c r="E59" s="16" t="s">
        <v>160</v>
      </c>
      <c r="F59" s="16"/>
      <c r="G59" s="12" t="s">
        <v>175</v>
      </c>
      <c r="H59" s="16"/>
      <c r="I59" s="17">
        <v>13566.12</v>
      </c>
      <c r="J59" s="16" t="s">
        <v>23</v>
      </c>
      <c r="K59" s="16" t="s">
        <v>215</v>
      </c>
      <c r="L59" s="16" t="s">
        <v>216</v>
      </c>
      <c r="M59" s="16"/>
      <c r="N59" s="17">
        <f t="shared" si="2"/>
        <v>13566.12</v>
      </c>
      <c r="O59" s="17"/>
      <c r="P59" s="17"/>
      <c r="Q59" s="12" t="s">
        <v>31</v>
      </c>
    </row>
    <row r="60" spans="1:19" ht="45" x14ac:dyDescent="0.25">
      <c r="A60" s="7">
        <v>190</v>
      </c>
      <c r="B60" s="16" t="s">
        <v>217</v>
      </c>
      <c r="C60" s="16" t="s">
        <v>218</v>
      </c>
      <c r="D60" s="16" t="s">
        <v>159</v>
      </c>
      <c r="E60" s="16" t="s">
        <v>160</v>
      </c>
      <c r="F60" s="16"/>
      <c r="G60" s="12" t="s">
        <v>219</v>
      </c>
      <c r="H60" s="16"/>
      <c r="I60" s="17">
        <v>10921.26</v>
      </c>
      <c r="J60" s="16" t="s">
        <v>23</v>
      </c>
      <c r="K60" s="16" t="s">
        <v>220</v>
      </c>
      <c r="L60" s="16" t="s">
        <v>221</v>
      </c>
      <c r="M60" s="16"/>
      <c r="N60" s="17">
        <f t="shared" si="2"/>
        <v>10921.26</v>
      </c>
      <c r="O60" s="17"/>
      <c r="P60" s="17"/>
      <c r="Q60" s="12" t="s">
        <v>31</v>
      </c>
    </row>
    <row r="61" spans="1:19" ht="45" x14ac:dyDescent="0.25">
      <c r="A61" s="7">
        <v>212</v>
      </c>
      <c r="B61" s="16" t="s">
        <v>646</v>
      </c>
      <c r="C61" s="16" t="s">
        <v>647</v>
      </c>
      <c r="D61" s="16" t="s">
        <v>159</v>
      </c>
      <c r="E61" s="16" t="s">
        <v>160</v>
      </c>
      <c r="F61" s="16"/>
      <c r="G61" s="12" t="s">
        <v>648</v>
      </c>
      <c r="H61" s="16"/>
      <c r="I61" s="17">
        <v>18085.62</v>
      </c>
      <c r="J61" s="16" t="s">
        <v>23</v>
      </c>
      <c r="K61" s="16" t="s">
        <v>613</v>
      </c>
      <c r="L61" s="16" t="s">
        <v>649</v>
      </c>
      <c r="M61" s="16"/>
      <c r="N61" s="17">
        <f t="shared" si="2"/>
        <v>18085.62</v>
      </c>
      <c r="O61" s="17"/>
      <c r="P61" s="17"/>
      <c r="Q61" s="12" t="s">
        <v>31</v>
      </c>
    </row>
    <row r="62" spans="1:19" ht="33.75" x14ac:dyDescent="0.25">
      <c r="A62" s="7">
        <v>1</v>
      </c>
      <c r="B62" s="16" t="s">
        <v>222</v>
      </c>
      <c r="C62" s="16" t="s">
        <v>223</v>
      </c>
      <c r="D62" s="16" t="s">
        <v>224</v>
      </c>
      <c r="E62" s="8" t="s">
        <v>225</v>
      </c>
      <c r="F62" s="18"/>
      <c r="G62" s="16" t="s">
        <v>226</v>
      </c>
      <c r="H62" s="16" t="s">
        <v>22</v>
      </c>
      <c r="I62" s="17">
        <v>47813.01</v>
      </c>
      <c r="J62" s="16" t="s">
        <v>23</v>
      </c>
      <c r="K62" s="16" t="s">
        <v>38</v>
      </c>
      <c r="L62" s="16" t="s">
        <v>227</v>
      </c>
      <c r="M62" s="16" t="s">
        <v>22</v>
      </c>
      <c r="N62" s="17">
        <v>47813.01</v>
      </c>
      <c r="O62" s="16" t="s">
        <v>42</v>
      </c>
      <c r="P62" s="17">
        <v>47813.01</v>
      </c>
      <c r="Q62" s="8" t="s">
        <v>31</v>
      </c>
      <c r="R62" s="19"/>
      <c r="S62" s="19"/>
    </row>
    <row r="63" spans="1:19" ht="45" x14ac:dyDescent="0.25">
      <c r="A63" s="7">
        <v>6</v>
      </c>
      <c r="B63" s="16" t="s">
        <v>228</v>
      </c>
      <c r="C63" s="16" t="s">
        <v>229</v>
      </c>
      <c r="D63" s="16" t="s">
        <v>230</v>
      </c>
      <c r="E63" s="16" t="s">
        <v>18</v>
      </c>
      <c r="F63" s="16"/>
      <c r="G63" s="12" t="s">
        <v>231</v>
      </c>
      <c r="H63" s="16" t="s">
        <v>22</v>
      </c>
      <c r="I63" s="17">
        <v>166600</v>
      </c>
      <c r="J63" s="16" t="s">
        <v>23</v>
      </c>
      <c r="K63" s="16" t="s">
        <v>232</v>
      </c>
      <c r="L63" s="16" t="s">
        <v>233</v>
      </c>
      <c r="M63" s="16" t="s">
        <v>22</v>
      </c>
      <c r="N63" s="17"/>
      <c r="O63" s="16"/>
      <c r="P63" s="17"/>
      <c r="Q63" s="16" t="s">
        <v>26</v>
      </c>
    </row>
    <row r="64" spans="1:19" ht="22.5" x14ac:dyDescent="0.25">
      <c r="A64" s="7">
        <v>7</v>
      </c>
      <c r="B64" s="16" t="s">
        <v>222</v>
      </c>
      <c r="C64" s="16" t="s">
        <v>234</v>
      </c>
      <c r="D64" s="16" t="s">
        <v>235</v>
      </c>
      <c r="E64" s="16" t="s">
        <v>225</v>
      </c>
      <c r="F64" s="16"/>
      <c r="G64" s="12" t="s">
        <v>236</v>
      </c>
      <c r="H64" s="16" t="s">
        <v>22</v>
      </c>
      <c r="I64" s="17">
        <v>1071</v>
      </c>
      <c r="J64" s="16" t="s">
        <v>23</v>
      </c>
      <c r="K64" s="16" t="s">
        <v>237</v>
      </c>
      <c r="L64" s="16" t="s">
        <v>238</v>
      </c>
      <c r="M64" s="16" t="s">
        <v>22</v>
      </c>
      <c r="N64" s="17">
        <v>1071</v>
      </c>
      <c r="O64" s="16"/>
      <c r="P64" s="17"/>
      <c r="Q64" s="16" t="s">
        <v>31</v>
      </c>
    </row>
    <row r="65" spans="1:19" ht="67.5" x14ac:dyDescent="0.25">
      <c r="A65" s="7">
        <v>9</v>
      </c>
      <c r="B65" s="16" t="s">
        <v>222</v>
      </c>
      <c r="C65" s="16" t="s">
        <v>239</v>
      </c>
      <c r="D65" s="16" t="s">
        <v>240</v>
      </c>
      <c r="E65" s="16" t="s">
        <v>241</v>
      </c>
      <c r="F65" s="16"/>
      <c r="G65" s="16" t="s">
        <v>242</v>
      </c>
      <c r="H65" s="16" t="s">
        <v>22</v>
      </c>
      <c r="I65" s="17">
        <v>138316.07999999999</v>
      </c>
      <c r="J65" s="16" t="s">
        <v>23</v>
      </c>
      <c r="K65" s="16" t="s">
        <v>243</v>
      </c>
      <c r="L65" s="16" t="s">
        <v>244</v>
      </c>
      <c r="M65" s="16" t="s">
        <v>22</v>
      </c>
      <c r="N65" s="17"/>
      <c r="O65" s="16"/>
      <c r="P65" s="17"/>
      <c r="Q65" s="16" t="s">
        <v>26</v>
      </c>
      <c r="R65" s="19"/>
      <c r="S65" s="19"/>
    </row>
    <row r="66" spans="1:19" ht="33.75" x14ac:dyDescent="0.25">
      <c r="A66" s="7">
        <v>10</v>
      </c>
      <c r="B66" s="16" t="s">
        <v>222</v>
      </c>
      <c r="C66" s="16" t="s">
        <v>245</v>
      </c>
      <c r="D66" s="16" t="s">
        <v>246</v>
      </c>
      <c r="E66" s="16" t="s">
        <v>225</v>
      </c>
      <c r="F66" s="16"/>
      <c r="G66" s="16" t="s">
        <v>247</v>
      </c>
      <c r="H66" s="16" t="s">
        <v>22</v>
      </c>
      <c r="I66" s="17">
        <v>3570</v>
      </c>
      <c r="J66" s="16" t="s">
        <v>23</v>
      </c>
      <c r="K66" s="16" t="s">
        <v>232</v>
      </c>
      <c r="L66" s="16" t="s">
        <v>248</v>
      </c>
      <c r="M66" s="16" t="s">
        <v>22</v>
      </c>
      <c r="N66" s="17">
        <v>3570</v>
      </c>
      <c r="O66" s="16"/>
      <c r="P66" s="17"/>
      <c r="Q66" s="16" t="s">
        <v>31</v>
      </c>
      <c r="R66" s="19"/>
      <c r="S66" s="19"/>
    </row>
    <row r="67" spans="1:19" ht="56.25" x14ac:dyDescent="0.25">
      <c r="A67" s="7">
        <v>11</v>
      </c>
      <c r="B67" s="16" t="s">
        <v>222</v>
      </c>
      <c r="C67" s="16" t="s">
        <v>249</v>
      </c>
      <c r="D67" s="16" t="s">
        <v>250</v>
      </c>
      <c r="E67" s="16" t="s">
        <v>225</v>
      </c>
      <c r="F67" s="16"/>
      <c r="G67" s="12" t="s">
        <v>251</v>
      </c>
      <c r="H67" s="16" t="s">
        <v>22</v>
      </c>
      <c r="I67" s="17">
        <v>61523</v>
      </c>
      <c r="J67" s="16" t="s">
        <v>23</v>
      </c>
      <c r="K67" s="16" t="s">
        <v>243</v>
      </c>
      <c r="L67" s="16" t="s">
        <v>244</v>
      </c>
      <c r="M67" s="16" t="s">
        <v>22</v>
      </c>
      <c r="N67" s="17"/>
      <c r="O67" s="16"/>
      <c r="P67" s="17"/>
      <c r="Q67" s="12" t="s">
        <v>26</v>
      </c>
      <c r="R67" s="19"/>
      <c r="S67" s="19"/>
    </row>
    <row r="68" spans="1:19" ht="22.5" x14ac:dyDescent="0.25">
      <c r="A68" s="7">
        <v>12</v>
      </c>
      <c r="B68" s="16" t="s">
        <v>222</v>
      </c>
      <c r="C68" s="16" t="s">
        <v>252</v>
      </c>
      <c r="D68" s="16" t="s">
        <v>253</v>
      </c>
      <c r="E68" s="16" t="s">
        <v>225</v>
      </c>
      <c r="F68" s="16"/>
      <c r="G68" s="12" t="s">
        <v>254</v>
      </c>
      <c r="H68" s="16" t="s">
        <v>22</v>
      </c>
      <c r="I68" s="17">
        <v>4284</v>
      </c>
      <c r="J68" s="16" t="s">
        <v>23</v>
      </c>
      <c r="K68" s="16" t="s">
        <v>45</v>
      </c>
      <c r="L68" s="16" t="s">
        <v>244</v>
      </c>
      <c r="M68" s="16"/>
      <c r="N68" s="17"/>
      <c r="O68" s="16"/>
      <c r="P68" s="17"/>
      <c r="Q68" s="12" t="s">
        <v>26</v>
      </c>
      <c r="R68" s="19"/>
      <c r="S68" s="19"/>
    </row>
    <row r="69" spans="1:19" ht="33.75" x14ac:dyDescent="0.25">
      <c r="A69" s="7">
        <v>13</v>
      </c>
      <c r="B69" s="16" t="s">
        <v>222</v>
      </c>
      <c r="C69" s="16" t="s">
        <v>255</v>
      </c>
      <c r="D69" s="16" t="s">
        <v>256</v>
      </c>
      <c r="E69" s="16" t="s">
        <v>225</v>
      </c>
      <c r="F69" s="16"/>
      <c r="G69" s="12" t="s">
        <v>257</v>
      </c>
      <c r="H69" s="16" t="s">
        <v>22</v>
      </c>
      <c r="I69" s="17">
        <v>8508.5</v>
      </c>
      <c r="J69" s="16" t="s">
        <v>23</v>
      </c>
      <c r="K69" s="16" t="s">
        <v>45</v>
      </c>
      <c r="L69" s="16" t="s">
        <v>244</v>
      </c>
      <c r="M69" s="16"/>
      <c r="N69" s="17"/>
      <c r="O69" s="16"/>
      <c r="P69" s="17"/>
      <c r="Q69" s="12" t="s">
        <v>26</v>
      </c>
      <c r="R69" s="19"/>
      <c r="S69" s="19"/>
    </row>
    <row r="70" spans="1:19" ht="67.5" x14ac:dyDescent="0.25">
      <c r="A70" s="7">
        <v>14</v>
      </c>
      <c r="B70" s="16" t="s">
        <v>222</v>
      </c>
      <c r="C70" s="16" t="s">
        <v>258</v>
      </c>
      <c r="D70" s="16" t="s">
        <v>259</v>
      </c>
      <c r="E70" s="16" t="s">
        <v>241</v>
      </c>
      <c r="F70" s="16"/>
      <c r="G70" s="12" t="s">
        <v>260</v>
      </c>
      <c r="H70" s="16" t="s">
        <v>22</v>
      </c>
      <c r="I70" s="17">
        <v>133650</v>
      </c>
      <c r="J70" s="16" t="s">
        <v>23</v>
      </c>
      <c r="K70" s="16" t="s">
        <v>243</v>
      </c>
      <c r="L70" s="16" t="s">
        <v>244</v>
      </c>
      <c r="M70" s="16" t="s">
        <v>22</v>
      </c>
      <c r="N70" s="17"/>
      <c r="O70" s="16"/>
      <c r="P70" s="17"/>
      <c r="Q70" s="12" t="s">
        <v>26</v>
      </c>
      <c r="R70" s="19"/>
      <c r="S70" s="19"/>
    </row>
    <row r="71" spans="1:19" ht="33.75" x14ac:dyDescent="0.25">
      <c r="A71" s="7">
        <v>15</v>
      </c>
      <c r="B71" s="16" t="s">
        <v>222</v>
      </c>
      <c r="C71" s="16" t="s">
        <v>261</v>
      </c>
      <c r="D71" s="16" t="s">
        <v>262</v>
      </c>
      <c r="E71" s="16" t="s">
        <v>225</v>
      </c>
      <c r="F71" s="16"/>
      <c r="G71" s="16" t="s">
        <v>263</v>
      </c>
      <c r="H71" s="16" t="s">
        <v>22</v>
      </c>
      <c r="I71" s="17">
        <v>20944</v>
      </c>
      <c r="J71" s="16" t="s">
        <v>23</v>
      </c>
      <c r="K71" s="16" t="s">
        <v>243</v>
      </c>
      <c r="L71" s="16" t="s">
        <v>244</v>
      </c>
      <c r="M71" s="16" t="s">
        <v>22</v>
      </c>
      <c r="N71" s="17"/>
      <c r="O71" s="16"/>
      <c r="P71" s="17"/>
      <c r="Q71" s="16" t="s">
        <v>26</v>
      </c>
      <c r="R71" s="19"/>
      <c r="S71" s="19"/>
    </row>
    <row r="72" spans="1:19" ht="22.5" x14ac:dyDescent="0.25">
      <c r="A72" s="7">
        <v>16</v>
      </c>
      <c r="B72" s="16" t="s">
        <v>222</v>
      </c>
      <c r="C72" s="16" t="s">
        <v>264</v>
      </c>
      <c r="D72" s="16" t="s">
        <v>265</v>
      </c>
      <c r="E72" s="16" t="s">
        <v>225</v>
      </c>
      <c r="F72" s="16"/>
      <c r="G72" s="16" t="s">
        <v>266</v>
      </c>
      <c r="H72" s="16" t="s">
        <v>22</v>
      </c>
      <c r="I72" s="17">
        <v>2320.5</v>
      </c>
      <c r="J72" s="16" t="s">
        <v>23</v>
      </c>
      <c r="K72" s="16" t="s">
        <v>46</v>
      </c>
      <c r="L72" s="16" t="s">
        <v>57</v>
      </c>
      <c r="M72" s="16"/>
      <c r="N72" s="17">
        <f>I72</f>
        <v>2320.5</v>
      </c>
      <c r="O72" s="16"/>
      <c r="P72" s="17"/>
      <c r="Q72" s="16" t="s">
        <v>31</v>
      </c>
      <c r="R72" s="19"/>
      <c r="S72" s="19"/>
    </row>
    <row r="73" spans="1:19" ht="33.75" x14ac:dyDescent="0.25">
      <c r="A73" s="7">
        <v>18</v>
      </c>
      <c r="B73" s="16" t="s">
        <v>222</v>
      </c>
      <c r="C73" s="16" t="s">
        <v>267</v>
      </c>
      <c r="D73" s="16" t="s">
        <v>268</v>
      </c>
      <c r="E73" s="16" t="s">
        <v>225</v>
      </c>
      <c r="F73" s="16"/>
      <c r="G73" s="16" t="s">
        <v>269</v>
      </c>
      <c r="H73" s="16" t="s">
        <v>22</v>
      </c>
      <c r="I73" s="17">
        <v>1114.3</v>
      </c>
      <c r="J73" s="16" t="s">
        <v>23</v>
      </c>
      <c r="K73" s="16" t="s">
        <v>270</v>
      </c>
      <c r="L73" s="16" t="s">
        <v>244</v>
      </c>
      <c r="M73" s="16"/>
      <c r="N73" s="17"/>
      <c r="O73" s="16"/>
      <c r="P73" s="17"/>
      <c r="Q73" s="16" t="s">
        <v>26</v>
      </c>
      <c r="R73" s="19"/>
      <c r="S73" s="19"/>
    </row>
    <row r="74" spans="1:19" ht="22.5" x14ac:dyDescent="0.25">
      <c r="A74" s="7">
        <v>19</v>
      </c>
      <c r="B74" s="16" t="s">
        <v>222</v>
      </c>
      <c r="C74" s="16" t="s">
        <v>271</v>
      </c>
      <c r="D74" s="16" t="s">
        <v>272</v>
      </c>
      <c r="E74" s="16" t="s">
        <v>225</v>
      </c>
      <c r="F74" s="16"/>
      <c r="G74" s="12" t="s">
        <v>269</v>
      </c>
      <c r="H74" s="16" t="s">
        <v>22</v>
      </c>
      <c r="I74" s="17">
        <v>17802.400000000001</v>
      </c>
      <c r="J74" s="16" t="s">
        <v>23</v>
      </c>
      <c r="K74" s="16" t="s">
        <v>243</v>
      </c>
      <c r="L74" s="16" t="s">
        <v>244</v>
      </c>
      <c r="M74" s="16" t="s">
        <v>22</v>
      </c>
      <c r="N74" s="17"/>
      <c r="O74" s="16"/>
      <c r="P74" s="17"/>
      <c r="Q74" s="12" t="s">
        <v>26</v>
      </c>
      <c r="R74" s="19"/>
    </row>
    <row r="75" spans="1:19" ht="22.5" x14ac:dyDescent="0.25">
      <c r="A75" s="7">
        <v>20</v>
      </c>
      <c r="B75" s="16" t="s">
        <v>273</v>
      </c>
      <c r="C75" s="16" t="s">
        <v>274</v>
      </c>
      <c r="D75" s="16" t="s">
        <v>275</v>
      </c>
      <c r="E75" s="16" t="s">
        <v>225</v>
      </c>
      <c r="F75" s="16"/>
      <c r="G75" s="12" t="s">
        <v>276</v>
      </c>
      <c r="H75" s="16" t="s">
        <v>22</v>
      </c>
      <c r="I75" s="17">
        <v>1338.75</v>
      </c>
      <c r="J75" s="16" t="s">
        <v>23</v>
      </c>
      <c r="K75" s="16" t="s">
        <v>270</v>
      </c>
      <c r="L75" s="16" t="s">
        <v>277</v>
      </c>
      <c r="M75" s="16" t="s">
        <v>22</v>
      </c>
      <c r="N75" s="17">
        <f>I75</f>
        <v>1338.75</v>
      </c>
      <c r="O75" s="16"/>
      <c r="P75" s="17"/>
      <c r="Q75" s="12" t="s">
        <v>31</v>
      </c>
      <c r="R75" s="19"/>
    </row>
    <row r="76" spans="1:19" ht="67.5" x14ac:dyDescent="0.25">
      <c r="A76" s="7">
        <v>21</v>
      </c>
      <c r="B76" s="16" t="s">
        <v>222</v>
      </c>
      <c r="C76" s="16" t="s">
        <v>278</v>
      </c>
      <c r="D76" s="16" t="s">
        <v>279</v>
      </c>
      <c r="E76" s="16" t="s">
        <v>225</v>
      </c>
      <c r="F76" s="16"/>
      <c r="G76" s="12" t="s">
        <v>280</v>
      </c>
      <c r="H76" s="16" t="s">
        <v>22</v>
      </c>
      <c r="I76" s="17">
        <v>50357.23</v>
      </c>
      <c r="J76" s="16" t="s">
        <v>23</v>
      </c>
      <c r="K76" s="16" t="s">
        <v>243</v>
      </c>
      <c r="L76" s="16" t="s">
        <v>244</v>
      </c>
      <c r="M76" s="16" t="s">
        <v>22</v>
      </c>
      <c r="N76" s="17"/>
      <c r="O76" s="16"/>
      <c r="P76" s="17"/>
      <c r="Q76" s="12" t="s">
        <v>26</v>
      </c>
    </row>
    <row r="77" spans="1:19" ht="45" x14ac:dyDescent="0.25">
      <c r="A77" s="7">
        <v>22</v>
      </c>
      <c r="B77" s="16" t="s">
        <v>222</v>
      </c>
      <c r="C77" s="16" t="s">
        <v>281</v>
      </c>
      <c r="D77" s="16" t="s">
        <v>282</v>
      </c>
      <c r="E77" s="16" t="s">
        <v>225</v>
      </c>
      <c r="F77" s="16"/>
      <c r="G77" s="12" t="s">
        <v>283</v>
      </c>
      <c r="H77" s="16" t="s">
        <v>22</v>
      </c>
      <c r="I77" s="17">
        <v>11366.52</v>
      </c>
      <c r="J77" s="16" t="s">
        <v>23</v>
      </c>
      <c r="K77" s="16" t="s">
        <v>243</v>
      </c>
      <c r="L77" s="16" t="s">
        <v>244</v>
      </c>
      <c r="M77" s="16" t="s">
        <v>22</v>
      </c>
      <c r="N77" s="17"/>
      <c r="O77" s="16"/>
      <c r="P77" s="17"/>
      <c r="Q77" s="12" t="s">
        <v>26</v>
      </c>
    </row>
    <row r="78" spans="1:19" ht="33.75" x14ac:dyDescent="0.25">
      <c r="A78" s="7">
        <v>24</v>
      </c>
      <c r="B78" s="16" t="s">
        <v>273</v>
      </c>
      <c r="C78" s="16" t="s">
        <v>284</v>
      </c>
      <c r="D78" s="16" t="s">
        <v>285</v>
      </c>
      <c r="E78" s="16" t="s">
        <v>225</v>
      </c>
      <c r="F78" s="16"/>
      <c r="G78" s="16" t="s">
        <v>286</v>
      </c>
      <c r="H78" s="16" t="s">
        <v>22</v>
      </c>
      <c r="I78" s="17">
        <v>15196</v>
      </c>
      <c r="J78" s="16" t="s">
        <v>23</v>
      </c>
      <c r="K78" s="16" t="s">
        <v>287</v>
      </c>
      <c r="L78" s="16" t="s">
        <v>53</v>
      </c>
      <c r="M78" s="16" t="s">
        <v>22</v>
      </c>
      <c r="N78" s="17">
        <v>15196</v>
      </c>
      <c r="O78" s="16" t="s">
        <v>287</v>
      </c>
      <c r="P78" s="17">
        <f>N78</f>
        <v>15196</v>
      </c>
      <c r="Q78" s="16" t="s">
        <v>31</v>
      </c>
    </row>
    <row r="79" spans="1:19" ht="33.75" x14ac:dyDescent="0.25">
      <c r="A79" s="7">
        <v>25</v>
      </c>
      <c r="B79" s="16" t="s">
        <v>222</v>
      </c>
      <c r="C79" s="16" t="s">
        <v>288</v>
      </c>
      <c r="D79" s="16" t="s">
        <v>289</v>
      </c>
      <c r="E79" s="16" t="s">
        <v>225</v>
      </c>
      <c r="F79" s="16"/>
      <c r="G79" s="12" t="s">
        <v>290</v>
      </c>
      <c r="H79" s="16" t="s">
        <v>22</v>
      </c>
      <c r="I79" s="17">
        <v>16660</v>
      </c>
      <c r="J79" s="16" t="s">
        <v>23</v>
      </c>
      <c r="K79" s="16" t="s">
        <v>243</v>
      </c>
      <c r="L79" s="16" t="s">
        <v>244</v>
      </c>
      <c r="M79" s="16" t="s">
        <v>22</v>
      </c>
      <c r="N79" s="17"/>
      <c r="O79" s="16"/>
      <c r="P79" s="17"/>
      <c r="Q79" s="12" t="s">
        <v>26</v>
      </c>
      <c r="R79" s="19"/>
    </row>
    <row r="80" spans="1:19" ht="33.75" x14ac:dyDescent="0.25">
      <c r="A80" s="7">
        <v>71</v>
      </c>
      <c r="B80" s="16" t="s">
        <v>150</v>
      </c>
      <c r="C80" s="16" t="s">
        <v>291</v>
      </c>
      <c r="D80" s="16" t="s">
        <v>289</v>
      </c>
      <c r="E80" s="16" t="s">
        <v>225</v>
      </c>
      <c r="F80" s="16"/>
      <c r="G80" s="12" t="s">
        <v>290</v>
      </c>
      <c r="H80" s="16"/>
      <c r="I80" s="17">
        <v>16434</v>
      </c>
      <c r="J80" s="16" t="s">
        <v>23</v>
      </c>
      <c r="K80" s="16" t="s">
        <v>292</v>
      </c>
      <c r="L80" s="16" t="s">
        <v>244</v>
      </c>
      <c r="M80" s="16" t="s">
        <v>293</v>
      </c>
      <c r="N80" s="17"/>
      <c r="O80" s="16"/>
      <c r="P80" s="17"/>
      <c r="Q80" s="12"/>
      <c r="R80" s="19"/>
    </row>
    <row r="81" spans="1:19" ht="22.5" x14ac:dyDescent="0.25">
      <c r="A81" s="7">
        <v>29</v>
      </c>
      <c r="B81" s="16" t="s">
        <v>222</v>
      </c>
      <c r="C81" s="16" t="s">
        <v>294</v>
      </c>
      <c r="D81" s="16" t="s">
        <v>295</v>
      </c>
      <c r="E81" s="16" t="s">
        <v>225</v>
      </c>
      <c r="F81" s="16"/>
      <c r="G81" s="12" t="s">
        <v>296</v>
      </c>
      <c r="H81" s="16" t="s">
        <v>22</v>
      </c>
      <c r="I81" s="17">
        <v>101744.9</v>
      </c>
      <c r="J81" s="16" t="s">
        <v>23</v>
      </c>
      <c r="K81" s="16" t="s">
        <v>52</v>
      </c>
      <c r="L81" s="16" t="s">
        <v>244</v>
      </c>
      <c r="M81" s="16" t="s">
        <v>22</v>
      </c>
      <c r="N81" s="17"/>
      <c r="O81" s="16"/>
      <c r="P81" s="17"/>
      <c r="Q81" s="12" t="s">
        <v>31</v>
      </c>
    </row>
    <row r="82" spans="1:19" ht="33.75" x14ac:dyDescent="0.25">
      <c r="A82" s="7">
        <v>30</v>
      </c>
      <c r="B82" s="16" t="s">
        <v>273</v>
      </c>
      <c r="C82" s="16" t="s">
        <v>297</v>
      </c>
      <c r="D82" s="16" t="s">
        <v>298</v>
      </c>
      <c r="E82" s="16" t="s">
        <v>225</v>
      </c>
      <c r="F82" s="16"/>
      <c r="G82" s="12" t="s">
        <v>299</v>
      </c>
      <c r="H82" s="16"/>
      <c r="I82" s="17">
        <v>1849.26</v>
      </c>
      <c r="J82" s="16" t="s">
        <v>23</v>
      </c>
      <c r="K82" s="16" t="s">
        <v>60</v>
      </c>
      <c r="L82" s="16" t="s">
        <v>300</v>
      </c>
      <c r="M82" s="16"/>
      <c r="N82" s="17"/>
      <c r="O82" s="16"/>
      <c r="P82" s="17"/>
      <c r="Q82" s="12" t="s">
        <v>31</v>
      </c>
    </row>
    <row r="83" spans="1:19" ht="33.75" x14ac:dyDescent="0.25">
      <c r="A83" s="7">
        <v>32</v>
      </c>
      <c r="B83" s="16" t="s">
        <v>222</v>
      </c>
      <c r="C83" s="16" t="s">
        <v>301</v>
      </c>
      <c r="D83" s="16" t="s">
        <v>302</v>
      </c>
      <c r="E83" s="16" t="s">
        <v>225</v>
      </c>
      <c r="F83" s="16"/>
      <c r="G83" s="12" t="s">
        <v>303</v>
      </c>
      <c r="H83" s="16" t="s">
        <v>22</v>
      </c>
      <c r="I83" s="17">
        <v>14876.79</v>
      </c>
      <c r="J83" s="16" t="s">
        <v>23</v>
      </c>
      <c r="K83" s="16" t="s">
        <v>243</v>
      </c>
      <c r="L83" s="16" t="s">
        <v>244</v>
      </c>
      <c r="M83" s="16" t="s">
        <v>22</v>
      </c>
      <c r="N83" s="17"/>
      <c r="O83" s="16"/>
      <c r="P83" s="17"/>
      <c r="Q83" s="12" t="s">
        <v>26</v>
      </c>
      <c r="R83" s="19"/>
      <c r="S83" s="19"/>
    </row>
    <row r="84" spans="1:19" ht="33.75" x14ac:dyDescent="0.25">
      <c r="A84" s="7">
        <v>33</v>
      </c>
      <c r="B84" s="16" t="s">
        <v>273</v>
      </c>
      <c r="C84" s="16" t="s">
        <v>304</v>
      </c>
      <c r="D84" s="16" t="s">
        <v>305</v>
      </c>
      <c r="E84" s="16" t="s">
        <v>225</v>
      </c>
      <c r="F84" s="16"/>
      <c r="G84" s="12" t="s">
        <v>306</v>
      </c>
      <c r="H84" s="16" t="s">
        <v>22</v>
      </c>
      <c r="I84" s="17">
        <v>3708</v>
      </c>
      <c r="J84" s="16" t="s">
        <v>23</v>
      </c>
      <c r="K84" s="16" t="s">
        <v>307</v>
      </c>
      <c r="L84" s="16" t="s">
        <v>308</v>
      </c>
      <c r="M84" s="16" t="s">
        <v>22</v>
      </c>
      <c r="N84" s="17">
        <v>3708</v>
      </c>
      <c r="O84" s="16"/>
      <c r="P84" s="17"/>
      <c r="Q84" s="12" t="s">
        <v>31</v>
      </c>
      <c r="R84" s="19"/>
      <c r="S84" s="19"/>
    </row>
    <row r="85" spans="1:19" ht="33.75" x14ac:dyDescent="0.25">
      <c r="A85" s="7">
        <v>36</v>
      </c>
      <c r="B85" s="16" t="s">
        <v>273</v>
      </c>
      <c r="C85" s="16" t="s">
        <v>309</v>
      </c>
      <c r="D85" s="16" t="s">
        <v>310</v>
      </c>
      <c r="E85" s="16" t="s">
        <v>225</v>
      </c>
      <c r="F85" s="16"/>
      <c r="G85" s="12" t="s">
        <v>170</v>
      </c>
      <c r="H85" s="16" t="s">
        <v>22</v>
      </c>
      <c r="I85" s="17">
        <v>1613.52</v>
      </c>
      <c r="J85" s="16" t="s">
        <v>23</v>
      </c>
      <c r="K85" s="16" t="s">
        <v>171</v>
      </c>
      <c r="L85" s="16" t="s">
        <v>300</v>
      </c>
      <c r="M85" s="16" t="s">
        <v>22</v>
      </c>
      <c r="N85" s="17">
        <f>I85</f>
        <v>1613.52</v>
      </c>
      <c r="O85" s="16"/>
      <c r="P85" s="17"/>
      <c r="Q85" s="12" t="s">
        <v>31</v>
      </c>
      <c r="R85" s="19"/>
      <c r="S85" s="19"/>
    </row>
    <row r="86" spans="1:19" ht="56.25" x14ac:dyDescent="0.25">
      <c r="A86" s="7">
        <v>37</v>
      </c>
      <c r="B86" s="16" t="s">
        <v>222</v>
      </c>
      <c r="C86" s="16" t="s">
        <v>311</v>
      </c>
      <c r="D86" s="16" t="s">
        <v>312</v>
      </c>
      <c r="E86" s="16" t="s">
        <v>225</v>
      </c>
      <c r="F86" s="16"/>
      <c r="G86" s="12" t="s">
        <v>313</v>
      </c>
      <c r="H86" s="16"/>
      <c r="I86" s="17">
        <v>2142</v>
      </c>
      <c r="J86" s="16" t="s">
        <v>23</v>
      </c>
      <c r="K86" s="16" t="s">
        <v>57</v>
      </c>
      <c r="L86" s="16" t="s">
        <v>179</v>
      </c>
      <c r="M86" s="16" t="s">
        <v>22</v>
      </c>
      <c r="N86" s="17">
        <v>2142</v>
      </c>
      <c r="O86" s="16"/>
      <c r="P86" s="17"/>
      <c r="Q86" s="12" t="s">
        <v>31</v>
      </c>
      <c r="R86" s="19"/>
      <c r="S86" s="19"/>
    </row>
    <row r="87" spans="1:19" ht="22.5" x14ac:dyDescent="0.25">
      <c r="A87" s="7">
        <v>39</v>
      </c>
      <c r="B87" s="16" t="s">
        <v>222</v>
      </c>
      <c r="C87" s="16" t="s">
        <v>314</v>
      </c>
      <c r="D87" s="16" t="s">
        <v>315</v>
      </c>
      <c r="E87" s="16" t="s">
        <v>225</v>
      </c>
      <c r="F87" s="16"/>
      <c r="G87" s="12" t="s">
        <v>316</v>
      </c>
      <c r="H87" s="16" t="s">
        <v>22</v>
      </c>
      <c r="I87" s="17">
        <v>18000</v>
      </c>
      <c r="J87" s="16" t="s">
        <v>23</v>
      </c>
      <c r="K87" s="16" t="s">
        <v>317</v>
      </c>
      <c r="L87" s="16" t="s">
        <v>244</v>
      </c>
      <c r="M87" s="16" t="s">
        <v>22</v>
      </c>
      <c r="N87" s="17"/>
      <c r="O87" s="16"/>
      <c r="P87" s="17"/>
      <c r="Q87" s="12" t="s">
        <v>26</v>
      </c>
    </row>
    <row r="88" spans="1:19" ht="33.75" x14ac:dyDescent="0.25">
      <c r="A88" s="7">
        <v>40</v>
      </c>
      <c r="B88" s="16" t="s">
        <v>222</v>
      </c>
      <c r="C88" s="16" t="s">
        <v>318</v>
      </c>
      <c r="D88" s="16" t="s">
        <v>319</v>
      </c>
      <c r="E88" s="16" t="s">
        <v>225</v>
      </c>
      <c r="F88" s="16"/>
      <c r="G88" s="12" t="s">
        <v>316</v>
      </c>
      <c r="H88" s="16" t="s">
        <v>22</v>
      </c>
      <c r="I88" s="17">
        <v>33320</v>
      </c>
      <c r="J88" s="16" t="s">
        <v>23</v>
      </c>
      <c r="K88" s="16" t="s">
        <v>317</v>
      </c>
      <c r="L88" s="16" t="s">
        <v>244</v>
      </c>
      <c r="M88" s="16" t="s">
        <v>22</v>
      </c>
      <c r="N88" s="17"/>
      <c r="O88" s="16"/>
      <c r="P88" s="17"/>
      <c r="Q88" s="12" t="s">
        <v>26</v>
      </c>
    </row>
    <row r="89" spans="1:19" ht="45" x14ac:dyDescent="0.25">
      <c r="A89" s="7">
        <v>41</v>
      </c>
      <c r="B89" s="16" t="s">
        <v>222</v>
      </c>
      <c r="C89" s="16" t="s">
        <v>320</v>
      </c>
      <c r="D89" s="16" t="s">
        <v>321</v>
      </c>
      <c r="E89" s="16" t="s">
        <v>225</v>
      </c>
      <c r="F89" s="16"/>
      <c r="G89" s="12" t="s">
        <v>322</v>
      </c>
      <c r="H89" s="16" t="s">
        <v>22</v>
      </c>
      <c r="I89" s="17">
        <v>8260.4</v>
      </c>
      <c r="J89" s="16" t="s">
        <v>23</v>
      </c>
      <c r="K89" s="16" t="s">
        <v>317</v>
      </c>
      <c r="L89" s="16" t="s">
        <v>63</v>
      </c>
      <c r="M89" s="16" t="s">
        <v>22</v>
      </c>
      <c r="N89" s="17">
        <f>I89</f>
        <v>8260.4</v>
      </c>
      <c r="O89" s="16"/>
      <c r="P89" s="17"/>
      <c r="Q89" s="12" t="s">
        <v>31</v>
      </c>
    </row>
    <row r="90" spans="1:19" ht="33.75" x14ac:dyDescent="0.25">
      <c r="A90" s="7">
        <v>42</v>
      </c>
      <c r="B90" s="16" t="s">
        <v>273</v>
      </c>
      <c r="C90" s="16" t="s">
        <v>323</v>
      </c>
      <c r="D90" s="16" t="s">
        <v>324</v>
      </c>
      <c r="E90" s="16" t="s">
        <v>225</v>
      </c>
      <c r="F90" s="16"/>
      <c r="G90" s="12" t="s">
        <v>325</v>
      </c>
      <c r="H90" s="16" t="s">
        <v>22</v>
      </c>
      <c r="I90" s="17">
        <v>2142</v>
      </c>
      <c r="J90" s="16" t="s">
        <v>23</v>
      </c>
      <c r="K90" s="16" t="s">
        <v>326</v>
      </c>
      <c r="L90" s="16" t="s">
        <v>300</v>
      </c>
      <c r="M90" s="16"/>
      <c r="N90" s="17">
        <f>I90</f>
        <v>2142</v>
      </c>
      <c r="O90" s="16"/>
      <c r="P90" s="17"/>
      <c r="Q90" s="12" t="s">
        <v>31</v>
      </c>
    </row>
    <row r="91" spans="1:19" ht="22.5" x14ac:dyDescent="0.25">
      <c r="A91" s="7">
        <v>44</v>
      </c>
      <c r="B91" s="16" t="s">
        <v>222</v>
      </c>
      <c r="C91" s="16" t="s">
        <v>327</v>
      </c>
      <c r="D91" s="16" t="s">
        <v>328</v>
      </c>
      <c r="E91" s="16" t="s">
        <v>225</v>
      </c>
      <c r="F91" s="16"/>
      <c r="G91" s="12" t="s">
        <v>329</v>
      </c>
      <c r="H91" s="16" t="s">
        <v>22</v>
      </c>
      <c r="I91" s="17">
        <v>60690</v>
      </c>
      <c r="J91" s="16" t="s">
        <v>23</v>
      </c>
      <c r="K91" s="16" t="s">
        <v>300</v>
      </c>
      <c r="L91" s="16" t="s">
        <v>244</v>
      </c>
      <c r="M91" s="16" t="s">
        <v>22</v>
      </c>
      <c r="N91" s="17"/>
      <c r="O91" s="16"/>
      <c r="P91" s="17"/>
      <c r="Q91" s="12" t="s">
        <v>26</v>
      </c>
    </row>
    <row r="92" spans="1:19" ht="22.5" x14ac:dyDescent="0.25">
      <c r="A92" s="7">
        <v>49</v>
      </c>
      <c r="B92" s="16" t="s">
        <v>222</v>
      </c>
      <c r="C92" s="16" t="s">
        <v>330</v>
      </c>
      <c r="D92" s="16" t="s">
        <v>331</v>
      </c>
      <c r="E92" s="16" t="s">
        <v>225</v>
      </c>
      <c r="F92" s="16"/>
      <c r="G92" s="16" t="s">
        <v>332</v>
      </c>
      <c r="H92" s="16" t="s">
        <v>22</v>
      </c>
      <c r="I92" s="17">
        <v>18000</v>
      </c>
      <c r="J92" s="16" t="s">
        <v>23</v>
      </c>
      <c r="K92" s="16" t="s">
        <v>69</v>
      </c>
      <c r="L92" s="16" t="s">
        <v>333</v>
      </c>
      <c r="M92" s="16" t="s">
        <v>22</v>
      </c>
      <c r="N92" s="17"/>
      <c r="O92" s="16"/>
      <c r="P92" s="17"/>
      <c r="Q92" s="16" t="s">
        <v>26</v>
      </c>
    </row>
    <row r="93" spans="1:19" ht="45" x14ac:dyDescent="0.25">
      <c r="A93" s="7">
        <v>51</v>
      </c>
      <c r="B93" s="16" t="s">
        <v>334</v>
      </c>
      <c r="C93" s="16" t="s">
        <v>335</v>
      </c>
      <c r="D93" s="16" t="s">
        <v>336</v>
      </c>
      <c r="E93" s="16" t="s">
        <v>225</v>
      </c>
      <c r="F93" s="16"/>
      <c r="G93" s="16" t="s">
        <v>263</v>
      </c>
      <c r="H93" s="16"/>
      <c r="I93" s="17">
        <v>6589.39</v>
      </c>
      <c r="J93" s="16" t="s">
        <v>23</v>
      </c>
      <c r="K93" s="16" t="s">
        <v>337</v>
      </c>
      <c r="L93" s="16" t="s">
        <v>308</v>
      </c>
      <c r="M93" s="16"/>
      <c r="N93" s="17">
        <f>I93</f>
        <v>6589.39</v>
      </c>
      <c r="O93" s="16"/>
      <c r="P93" s="17"/>
      <c r="Q93" s="16" t="s">
        <v>31</v>
      </c>
    </row>
    <row r="94" spans="1:19" ht="45" x14ac:dyDescent="0.25">
      <c r="A94" s="7">
        <v>52</v>
      </c>
      <c r="B94" s="16" t="s">
        <v>273</v>
      </c>
      <c r="C94" s="16" t="s">
        <v>338</v>
      </c>
      <c r="D94" s="16" t="s">
        <v>339</v>
      </c>
      <c r="E94" s="16" t="s">
        <v>225</v>
      </c>
      <c r="F94" s="16"/>
      <c r="G94" s="16" t="s">
        <v>340</v>
      </c>
      <c r="H94" s="16"/>
      <c r="I94" s="17">
        <v>2714.49</v>
      </c>
      <c r="J94" s="16" t="s">
        <v>23</v>
      </c>
      <c r="K94" s="16" t="s">
        <v>337</v>
      </c>
      <c r="L94" s="16" t="s">
        <v>341</v>
      </c>
      <c r="M94" s="16"/>
      <c r="N94" s="17">
        <v>2714.49</v>
      </c>
      <c r="O94" s="16"/>
      <c r="P94" s="17"/>
      <c r="Q94" s="16" t="s">
        <v>31</v>
      </c>
    </row>
    <row r="95" spans="1:19" ht="23.25" x14ac:dyDescent="0.25">
      <c r="A95" s="7">
        <v>53</v>
      </c>
      <c r="B95" s="16" t="s">
        <v>273</v>
      </c>
      <c r="C95" s="16" t="s">
        <v>342</v>
      </c>
      <c r="D95" s="20" t="s">
        <v>343</v>
      </c>
      <c r="E95" s="16" t="s">
        <v>225</v>
      </c>
      <c r="F95" s="16"/>
      <c r="G95" s="16" t="s">
        <v>344</v>
      </c>
      <c r="H95" s="16"/>
      <c r="I95" s="17">
        <v>3174</v>
      </c>
      <c r="J95" s="16" t="s">
        <v>23</v>
      </c>
      <c r="K95" s="16" t="s">
        <v>345</v>
      </c>
      <c r="L95" s="16" t="s">
        <v>308</v>
      </c>
      <c r="M95" s="16"/>
      <c r="N95" s="17">
        <f>I95</f>
        <v>3174</v>
      </c>
      <c r="O95" s="16"/>
      <c r="P95" s="17"/>
      <c r="Q95" s="16" t="s">
        <v>31</v>
      </c>
    </row>
    <row r="96" spans="1:19" ht="45.75" x14ac:dyDescent="0.25">
      <c r="A96" s="7">
        <v>55</v>
      </c>
      <c r="B96" s="16" t="s">
        <v>273</v>
      </c>
      <c r="C96" s="16" t="s">
        <v>346</v>
      </c>
      <c r="D96" s="21" t="s">
        <v>347</v>
      </c>
      <c r="E96" s="16" t="s">
        <v>225</v>
      </c>
      <c r="F96" s="16"/>
      <c r="G96" s="16" t="s">
        <v>286</v>
      </c>
      <c r="H96" s="16"/>
      <c r="I96" s="17">
        <v>5398</v>
      </c>
      <c r="J96" s="16" t="s">
        <v>23</v>
      </c>
      <c r="K96" s="16" t="s">
        <v>337</v>
      </c>
      <c r="L96" s="16" t="s">
        <v>348</v>
      </c>
      <c r="M96" s="16"/>
      <c r="N96" s="17">
        <v>5398</v>
      </c>
      <c r="O96" s="16"/>
      <c r="P96" s="17"/>
      <c r="Q96" s="16" t="s">
        <v>31</v>
      </c>
    </row>
    <row r="97" spans="1:19" ht="56.25" x14ac:dyDescent="0.25">
      <c r="A97" s="7">
        <v>56</v>
      </c>
      <c r="B97" s="16" t="s">
        <v>222</v>
      </c>
      <c r="C97" s="16" t="s">
        <v>349</v>
      </c>
      <c r="D97" s="16" t="s">
        <v>350</v>
      </c>
      <c r="E97" s="16" t="s">
        <v>225</v>
      </c>
      <c r="F97" s="16"/>
      <c r="G97" s="12" t="s">
        <v>351</v>
      </c>
      <c r="H97" s="16" t="s">
        <v>22</v>
      </c>
      <c r="I97" s="17">
        <v>14687.82</v>
      </c>
      <c r="J97" s="16" t="s">
        <v>23</v>
      </c>
      <c r="K97" s="16" t="s">
        <v>337</v>
      </c>
      <c r="L97" s="16" t="s">
        <v>87</v>
      </c>
      <c r="M97" s="16" t="s">
        <v>22</v>
      </c>
      <c r="N97" s="17" t="s">
        <v>352</v>
      </c>
      <c r="O97" s="16" t="s">
        <v>353</v>
      </c>
      <c r="P97" s="17"/>
      <c r="Q97" s="16" t="s">
        <v>31</v>
      </c>
      <c r="R97" s="19"/>
      <c r="S97" s="19"/>
    </row>
    <row r="98" spans="1:19" ht="33.75" x14ac:dyDescent="0.25">
      <c r="A98" s="7">
        <v>57</v>
      </c>
      <c r="B98" s="16" t="s">
        <v>273</v>
      </c>
      <c r="C98" s="16" t="s">
        <v>354</v>
      </c>
      <c r="D98" s="16" t="s">
        <v>355</v>
      </c>
      <c r="E98" s="16" t="s">
        <v>225</v>
      </c>
      <c r="F98" s="16"/>
      <c r="G98" s="12" t="s">
        <v>356</v>
      </c>
      <c r="H98" s="16" t="s">
        <v>22</v>
      </c>
      <c r="I98" s="17">
        <v>5677.16</v>
      </c>
      <c r="J98" s="16" t="s">
        <v>23</v>
      </c>
      <c r="K98" s="16" t="s">
        <v>345</v>
      </c>
      <c r="L98" s="16" t="s">
        <v>341</v>
      </c>
      <c r="M98" s="16"/>
      <c r="N98" s="17">
        <v>5677.16</v>
      </c>
      <c r="O98" s="16"/>
      <c r="P98" s="17"/>
      <c r="Q98" s="16" t="s">
        <v>31</v>
      </c>
      <c r="R98" s="19"/>
      <c r="S98" s="19"/>
    </row>
    <row r="99" spans="1:19" ht="22.5" x14ac:dyDescent="0.25">
      <c r="A99" s="7">
        <v>58</v>
      </c>
      <c r="B99" s="16" t="s">
        <v>273</v>
      </c>
      <c r="C99" s="16" t="s">
        <v>357</v>
      </c>
      <c r="D99" s="16" t="s">
        <v>358</v>
      </c>
      <c r="E99" s="16" t="s">
        <v>225</v>
      </c>
      <c r="F99" s="16"/>
      <c r="G99" s="12" t="s">
        <v>359</v>
      </c>
      <c r="H99" s="16"/>
      <c r="I99" s="17">
        <v>2142</v>
      </c>
      <c r="J99" s="16" t="s">
        <v>23</v>
      </c>
      <c r="K99" s="16" t="s">
        <v>72</v>
      </c>
      <c r="L99" s="16" t="s">
        <v>179</v>
      </c>
      <c r="M99" s="16"/>
      <c r="N99" s="17">
        <v>2142</v>
      </c>
      <c r="O99" s="16"/>
      <c r="P99" s="17"/>
      <c r="Q99" s="16" t="s">
        <v>31</v>
      </c>
      <c r="R99" s="19"/>
      <c r="S99" s="19"/>
    </row>
    <row r="100" spans="1:19" ht="45" x14ac:dyDescent="0.25">
      <c r="A100" s="7">
        <v>61</v>
      </c>
      <c r="B100" s="16" t="s">
        <v>222</v>
      </c>
      <c r="C100" s="16" t="s">
        <v>360</v>
      </c>
      <c r="D100" s="16" t="s">
        <v>361</v>
      </c>
      <c r="E100" s="16" t="s">
        <v>225</v>
      </c>
      <c r="F100" s="16"/>
      <c r="G100" s="12" t="s">
        <v>280</v>
      </c>
      <c r="H100" s="16" t="s">
        <v>22</v>
      </c>
      <c r="I100" s="17">
        <v>79099.3</v>
      </c>
      <c r="J100" s="16" t="s">
        <v>23</v>
      </c>
      <c r="K100" s="16" t="s">
        <v>362</v>
      </c>
      <c r="L100" s="16" t="s">
        <v>183</v>
      </c>
      <c r="M100" s="16" t="s">
        <v>22</v>
      </c>
      <c r="N100" s="17"/>
      <c r="O100" s="16"/>
      <c r="P100" s="17"/>
      <c r="Q100" s="12" t="s">
        <v>26</v>
      </c>
    </row>
    <row r="101" spans="1:19" ht="33.75" x14ac:dyDescent="0.25">
      <c r="A101" s="7">
        <v>63</v>
      </c>
      <c r="B101" s="16" t="s">
        <v>273</v>
      </c>
      <c r="C101" s="16" t="s">
        <v>363</v>
      </c>
      <c r="D101" s="16" t="s">
        <v>364</v>
      </c>
      <c r="E101" s="16" t="s">
        <v>225</v>
      </c>
      <c r="F101" s="16"/>
      <c r="G101" s="12" t="s">
        <v>356</v>
      </c>
      <c r="H101" s="16"/>
      <c r="I101" s="17">
        <v>3812.76</v>
      </c>
      <c r="J101" s="16" t="s">
        <v>23</v>
      </c>
      <c r="K101" s="16" t="s">
        <v>77</v>
      </c>
      <c r="L101" s="16" t="s">
        <v>341</v>
      </c>
      <c r="M101" s="16"/>
      <c r="N101" s="17">
        <f t="shared" ref="N101:N107" si="3">I101</f>
        <v>3812.76</v>
      </c>
      <c r="O101" s="16"/>
      <c r="P101" s="17"/>
      <c r="Q101" s="12" t="s">
        <v>31</v>
      </c>
    </row>
    <row r="102" spans="1:19" ht="22.5" x14ac:dyDescent="0.25">
      <c r="A102" s="7">
        <v>66</v>
      </c>
      <c r="B102" s="16" t="s">
        <v>273</v>
      </c>
      <c r="C102" s="16" t="s">
        <v>365</v>
      </c>
      <c r="D102" s="16" t="s">
        <v>366</v>
      </c>
      <c r="E102" s="16" t="s">
        <v>225</v>
      </c>
      <c r="F102" s="16"/>
      <c r="G102" s="12" t="s">
        <v>367</v>
      </c>
      <c r="H102" s="16"/>
      <c r="I102" s="17">
        <v>3854.99</v>
      </c>
      <c r="J102" s="16" t="s">
        <v>23</v>
      </c>
      <c r="K102" s="16" t="s">
        <v>84</v>
      </c>
      <c r="L102" s="16" t="s">
        <v>341</v>
      </c>
      <c r="M102" s="16"/>
      <c r="N102" s="17">
        <f t="shared" si="3"/>
        <v>3854.99</v>
      </c>
      <c r="O102" s="16"/>
      <c r="P102" s="17"/>
      <c r="Q102" s="12" t="s">
        <v>31</v>
      </c>
    </row>
    <row r="103" spans="1:19" ht="33.75" x14ac:dyDescent="0.25">
      <c r="A103" s="7">
        <v>68</v>
      </c>
      <c r="B103" s="16" t="s">
        <v>273</v>
      </c>
      <c r="C103" s="16" t="s">
        <v>368</v>
      </c>
      <c r="D103" s="16" t="s">
        <v>369</v>
      </c>
      <c r="E103" s="16" t="s">
        <v>225</v>
      </c>
      <c r="F103" s="16"/>
      <c r="G103" s="12" t="s">
        <v>370</v>
      </c>
      <c r="H103" s="16"/>
      <c r="I103" s="17">
        <v>4320</v>
      </c>
      <c r="J103" s="16" t="s">
        <v>23</v>
      </c>
      <c r="K103" s="16" t="s">
        <v>371</v>
      </c>
      <c r="L103" s="16" t="s">
        <v>292</v>
      </c>
      <c r="M103" s="16"/>
      <c r="N103" s="17">
        <f t="shared" si="3"/>
        <v>4320</v>
      </c>
      <c r="O103" s="16"/>
      <c r="P103" s="17"/>
      <c r="Q103" s="12" t="s">
        <v>31</v>
      </c>
    </row>
    <row r="104" spans="1:19" ht="67.5" x14ac:dyDescent="0.25">
      <c r="A104" s="7">
        <v>70</v>
      </c>
      <c r="B104" s="16" t="s">
        <v>222</v>
      </c>
      <c r="C104" s="16" t="s">
        <v>372</v>
      </c>
      <c r="D104" s="16" t="s">
        <v>373</v>
      </c>
      <c r="E104" s="16" t="s">
        <v>225</v>
      </c>
      <c r="F104" s="16"/>
      <c r="G104" s="12" t="s">
        <v>313</v>
      </c>
      <c r="H104" s="16"/>
      <c r="I104" s="17">
        <v>9639</v>
      </c>
      <c r="J104" s="16" t="s">
        <v>23</v>
      </c>
      <c r="K104" s="16" t="s">
        <v>371</v>
      </c>
      <c r="L104" s="16" t="s">
        <v>244</v>
      </c>
      <c r="M104" s="16"/>
      <c r="N104" s="17">
        <f t="shared" si="3"/>
        <v>9639</v>
      </c>
      <c r="O104" s="16"/>
      <c r="P104" s="17"/>
      <c r="Q104" s="12" t="s">
        <v>26</v>
      </c>
    </row>
    <row r="105" spans="1:19" ht="22.5" x14ac:dyDescent="0.25">
      <c r="A105" s="7">
        <v>72</v>
      </c>
      <c r="B105" s="16" t="s">
        <v>273</v>
      </c>
      <c r="C105" s="16" t="s">
        <v>374</v>
      </c>
      <c r="D105" s="16" t="s">
        <v>375</v>
      </c>
      <c r="E105" s="16" t="s">
        <v>225</v>
      </c>
      <c r="F105" s="16"/>
      <c r="G105" s="12" t="s">
        <v>263</v>
      </c>
      <c r="H105" s="16"/>
      <c r="I105" s="17">
        <v>9514.0499999999993</v>
      </c>
      <c r="J105" s="16" t="s">
        <v>23</v>
      </c>
      <c r="K105" s="16" t="s">
        <v>248</v>
      </c>
      <c r="L105" s="16" t="s">
        <v>183</v>
      </c>
      <c r="M105" s="16"/>
      <c r="N105" s="17">
        <f t="shared" si="3"/>
        <v>9514.0499999999993</v>
      </c>
      <c r="O105" s="16"/>
      <c r="P105" s="17"/>
      <c r="Q105" s="12" t="s">
        <v>31</v>
      </c>
    </row>
    <row r="106" spans="1:19" ht="45" x14ac:dyDescent="0.25">
      <c r="A106" s="7">
        <v>77</v>
      </c>
      <c r="B106" s="16" t="s">
        <v>273</v>
      </c>
      <c r="C106" s="16" t="s">
        <v>376</v>
      </c>
      <c r="D106" s="16" t="s">
        <v>377</v>
      </c>
      <c r="E106" s="16" t="s">
        <v>225</v>
      </c>
      <c r="F106" s="16"/>
      <c r="G106" s="12" t="s">
        <v>378</v>
      </c>
      <c r="H106" s="16"/>
      <c r="I106" s="17">
        <v>1386</v>
      </c>
      <c r="J106" s="16" t="s">
        <v>23</v>
      </c>
      <c r="K106" s="16" t="s">
        <v>101</v>
      </c>
      <c r="L106" s="16" t="s">
        <v>183</v>
      </c>
      <c r="M106" s="16"/>
      <c r="N106" s="17">
        <f t="shared" si="3"/>
        <v>1386</v>
      </c>
      <c r="O106" s="16"/>
      <c r="P106" s="17"/>
      <c r="Q106" s="12" t="s">
        <v>31</v>
      </c>
    </row>
    <row r="107" spans="1:19" ht="33.75" x14ac:dyDescent="0.25">
      <c r="A107" s="7">
        <v>82</v>
      </c>
      <c r="B107" s="16" t="s">
        <v>222</v>
      </c>
      <c r="C107" s="16" t="s">
        <v>379</v>
      </c>
      <c r="D107" s="16" t="s">
        <v>380</v>
      </c>
      <c r="E107" s="16" t="s">
        <v>225</v>
      </c>
      <c r="F107" s="16"/>
      <c r="G107" s="12" t="s">
        <v>381</v>
      </c>
      <c r="H107" s="16"/>
      <c r="I107" s="17">
        <v>196.35</v>
      </c>
      <c r="J107" s="16" t="s">
        <v>23</v>
      </c>
      <c r="K107" s="16" t="s">
        <v>382</v>
      </c>
      <c r="L107" s="16" t="s">
        <v>183</v>
      </c>
      <c r="M107" s="16"/>
      <c r="N107" s="17">
        <f t="shared" si="3"/>
        <v>196.35</v>
      </c>
      <c r="O107" s="16"/>
      <c r="P107" s="17"/>
      <c r="Q107" s="12" t="s">
        <v>31</v>
      </c>
    </row>
    <row r="108" spans="1:19" ht="56.25" x14ac:dyDescent="0.25">
      <c r="A108" s="7">
        <v>83</v>
      </c>
      <c r="B108" s="16" t="s">
        <v>273</v>
      </c>
      <c r="C108" s="16" t="s">
        <v>383</v>
      </c>
      <c r="D108" s="16" t="s">
        <v>384</v>
      </c>
      <c r="E108" s="16" t="s">
        <v>225</v>
      </c>
      <c r="F108" s="16"/>
      <c r="G108" s="12" t="s">
        <v>385</v>
      </c>
      <c r="H108" s="16" t="s">
        <v>22</v>
      </c>
      <c r="I108" s="17">
        <v>21491.4</v>
      </c>
      <c r="J108" s="16" t="s">
        <v>23</v>
      </c>
      <c r="K108" s="16" t="s">
        <v>386</v>
      </c>
      <c r="L108" s="16" t="s">
        <v>387</v>
      </c>
      <c r="M108" s="16" t="s">
        <v>22</v>
      </c>
      <c r="N108" s="17">
        <v>21491.4</v>
      </c>
      <c r="O108" s="16"/>
      <c r="P108" s="17">
        <f>N108</f>
        <v>21491.4</v>
      </c>
      <c r="Q108" s="12" t="s">
        <v>31</v>
      </c>
    </row>
    <row r="109" spans="1:19" ht="33.75" x14ac:dyDescent="0.25">
      <c r="A109" s="7">
        <v>89</v>
      </c>
      <c r="B109" s="16" t="s">
        <v>273</v>
      </c>
      <c r="C109" s="16" t="s">
        <v>388</v>
      </c>
      <c r="D109" s="16" t="s">
        <v>389</v>
      </c>
      <c r="E109" s="16" t="s">
        <v>225</v>
      </c>
      <c r="F109" s="16"/>
      <c r="G109" s="12" t="s">
        <v>390</v>
      </c>
      <c r="H109" s="16"/>
      <c r="I109" s="17">
        <v>1771.32</v>
      </c>
      <c r="J109" s="16" t="s">
        <v>23</v>
      </c>
      <c r="K109" s="16" t="s">
        <v>391</v>
      </c>
      <c r="L109" s="16" t="s">
        <v>392</v>
      </c>
      <c r="M109" s="16"/>
      <c r="N109" s="17">
        <f>I109</f>
        <v>1771.32</v>
      </c>
      <c r="O109" s="16"/>
      <c r="P109" s="17"/>
      <c r="Q109" s="12" t="s">
        <v>31</v>
      </c>
    </row>
    <row r="110" spans="1:19" ht="45" x14ac:dyDescent="0.25">
      <c r="A110" s="7">
        <v>85</v>
      </c>
      <c r="B110" s="16" t="s">
        <v>222</v>
      </c>
      <c r="C110" s="16" t="s">
        <v>393</v>
      </c>
      <c r="D110" s="16" t="s">
        <v>394</v>
      </c>
      <c r="E110" s="16" t="s">
        <v>225</v>
      </c>
      <c r="F110" s="16"/>
      <c r="G110" s="12" t="s">
        <v>395</v>
      </c>
      <c r="H110" s="16" t="s">
        <v>22</v>
      </c>
      <c r="I110" s="17">
        <v>67431.009999999995</v>
      </c>
      <c r="J110" s="16" t="s">
        <v>23</v>
      </c>
      <c r="K110" s="16" t="s">
        <v>113</v>
      </c>
      <c r="L110" s="16" t="s">
        <v>244</v>
      </c>
      <c r="M110" s="16" t="s">
        <v>22</v>
      </c>
      <c r="N110" s="17"/>
      <c r="O110" s="16"/>
      <c r="P110" s="17"/>
      <c r="Q110" s="12" t="s">
        <v>26</v>
      </c>
    </row>
    <row r="111" spans="1:19" ht="56.25" x14ac:dyDescent="0.25">
      <c r="A111" s="7">
        <v>90</v>
      </c>
      <c r="B111" s="16" t="s">
        <v>222</v>
      </c>
      <c r="C111" s="16" t="s">
        <v>396</v>
      </c>
      <c r="D111" s="16" t="s">
        <v>350</v>
      </c>
      <c r="E111" s="16" t="s">
        <v>225</v>
      </c>
      <c r="F111" s="16"/>
      <c r="G111" s="12" t="s">
        <v>351</v>
      </c>
      <c r="H111" s="16" t="s">
        <v>22</v>
      </c>
      <c r="I111" s="17">
        <v>29375.64</v>
      </c>
      <c r="J111" s="16" t="s">
        <v>23</v>
      </c>
      <c r="K111" s="16" t="s">
        <v>116</v>
      </c>
      <c r="L111" s="16" t="s">
        <v>397</v>
      </c>
      <c r="M111" s="16" t="s">
        <v>22</v>
      </c>
      <c r="N111" s="17"/>
      <c r="O111" s="16"/>
      <c r="P111" s="17"/>
      <c r="Q111" s="12" t="s">
        <v>26</v>
      </c>
    </row>
    <row r="112" spans="1:19" ht="22.5" x14ac:dyDescent="0.25">
      <c r="A112" s="7">
        <v>91</v>
      </c>
      <c r="B112" s="16" t="s">
        <v>273</v>
      </c>
      <c r="C112" s="16"/>
      <c r="D112" s="16" t="s">
        <v>398</v>
      </c>
      <c r="E112" s="16" t="s">
        <v>225</v>
      </c>
      <c r="F112" s="16"/>
      <c r="G112" s="12" t="s">
        <v>286</v>
      </c>
      <c r="H112" s="16"/>
      <c r="I112" s="17">
        <v>2774</v>
      </c>
      <c r="J112" s="16" t="s">
        <v>23</v>
      </c>
      <c r="K112" s="16" t="s">
        <v>391</v>
      </c>
      <c r="L112" s="16" t="s">
        <v>194</v>
      </c>
      <c r="M112" s="16"/>
      <c r="N112" s="17">
        <f>I112</f>
        <v>2774</v>
      </c>
      <c r="O112" s="16"/>
      <c r="P112" s="17"/>
      <c r="Q112" s="12" t="s">
        <v>31</v>
      </c>
    </row>
    <row r="113" spans="1:17" ht="22.5" x14ac:dyDescent="0.25">
      <c r="A113" s="7">
        <v>94</v>
      </c>
      <c r="B113" s="16" t="s">
        <v>222</v>
      </c>
      <c r="C113" s="16" t="s">
        <v>399</v>
      </c>
      <c r="D113" s="16" t="s">
        <v>400</v>
      </c>
      <c r="E113" s="16" t="s">
        <v>225</v>
      </c>
      <c r="F113" s="16"/>
      <c r="G113" s="12" t="s">
        <v>381</v>
      </c>
      <c r="H113" s="16"/>
      <c r="I113" s="17">
        <v>500</v>
      </c>
      <c r="J113" s="16" t="s">
        <v>23</v>
      </c>
      <c r="K113" s="16" t="s">
        <v>401</v>
      </c>
      <c r="L113" s="16" t="s">
        <v>402</v>
      </c>
      <c r="M113" s="16"/>
      <c r="N113" s="17"/>
      <c r="O113" s="16"/>
      <c r="P113" s="17"/>
      <c r="Q113" s="12" t="s">
        <v>26</v>
      </c>
    </row>
    <row r="114" spans="1:17" ht="22.5" x14ac:dyDescent="0.25">
      <c r="A114" s="7">
        <v>97</v>
      </c>
      <c r="B114" s="16" t="s">
        <v>273</v>
      </c>
      <c r="C114" s="16" t="s">
        <v>403</v>
      </c>
      <c r="D114" s="16" t="s">
        <v>404</v>
      </c>
      <c r="E114" s="16" t="s">
        <v>225</v>
      </c>
      <c r="F114" s="16"/>
      <c r="G114" s="12" t="s">
        <v>276</v>
      </c>
      <c r="H114" s="16"/>
      <c r="I114" s="17">
        <v>1737.4</v>
      </c>
      <c r="J114" s="16" t="s">
        <v>23</v>
      </c>
      <c r="K114" s="16" t="s">
        <v>405</v>
      </c>
      <c r="L114" s="16" t="s">
        <v>190</v>
      </c>
      <c r="M114" s="16"/>
      <c r="N114" s="17">
        <f>I114</f>
        <v>1737.4</v>
      </c>
      <c r="O114" s="16"/>
      <c r="P114" s="17"/>
      <c r="Q114" s="12" t="s">
        <v>31</v>
      </c>
    </row>
    <row r="115" spans="1:17" ht="33.75" x14ac:dyDescent="0.25">
      <c r="A115" s="7">
        <v>100</v>
      </c>
      <c r="B115" s="16" t="s">
        <v>222</v>
      </c>
      <c r="C115" s="16" t="s">
        <v>406</v>
      </c>
      <c r="D115" s="16" t="s">
        <v>407</v>
      </c>
      <c r="E115" s="16" t="s">
        <v>225</v>
      </c>
      <c r="F115" s="16"/>
      <c r="G115" s="12" t="s">
        <v>381</v>
      </c>
      <c r="H115" s="16"/>
      <c r="I115" s="17">
        <v>421.26</v>
      </c>
      <c r="J115" s="16" t="s">
        <v>23</v>
      </c>
      <c r="K115" s="16" t="s">
        <v>401</v>
      </c>
      <c r="L115" s="16" t="s">
        <v>143</v>
      </c>
      <c r="M115" s="16"/>
      <c r="N115" s="17"/>
      <c r="O115" s="16"/>
      <c r="P115" s="17"/>
      <c r="Q115" s="12" t="s">
        <v>26</v>
      </c>
    </row>
    <row r="116" spans="1:17" ht="22.5" x14ac:dyDescent="0.25">
      <c r="A116" s="7">
        <v>101</v>
      </c>
      <c r="B116" s="16" t="s">
        <v>222</v>
      </c>
      <c r="C116" s="16" t="s">
        <v>408</v>
      </c>
      <c r="D116" s="16" t="s">
        <v>409</v>
      </c>
      <c r="E116" s="16" t="s">
        <v>225</v>
      </c>
      <c r="F116" s="16"/>
      <c r="G116" s="12" t="s">
        <v>410</v>
      </c>
      <c r="H116" s="16"/>
      <c r="I116" s="17">
        <v>8766.24</v>
      </c>
      <c r="J116" s="16" t="s">
        <v>23</v>
      </c>
      <c r="K116" s="16" t="s">
        <v>125</v>
      </c>
      <c r="L116" s="16" t="s">
        <v>134</v>
      </c>
      <c r="M116" s="16"/>
      <c r="N116" s="17">
        <f>I116</f>
        <v>8766.24</v>
      </c>
      <c r="O116" s="16"/>
      <c r="P116" s="17"/>
      <c r="Q116" s="12" t="s">
        <v>31</v>
      </c>
    </row>
    <row r="117" spans="1:17" ht="22.5" x14ac:dyDescent="0.25">
      <c r="A117" s="7">
        <v>104</v>
      </c>
      <c r="B117" s="16" t="s">
        <v>273</v>
      </c>
      <c r="C117" s="16" t="s">
        <v>411</v>
      </c>
      <c r="D117" s="16" t="s">
        <v>412</v>
      </c>
      <c r="E117" s="16" t="s">
        <v>225</v>
      </c>
      <c r="F117" s="16"/>
      <c r="G117" s="12" t="s">
        <v>325</v>
      </c>
      <c r="H117" s="16"/>
      <c r="I117" s="17">
        <v>1666</v>
      </c>
      <c r="J117" s="16" t="s">
        <v>23</v>
      </c>
      <c r="K117" s="16" t="s">
        <v>131</v>
      </c>
      <c r="L117" s="16" t="s">
        <v>413</v>
      </c>
      <c r="M117" s="16"/>
      <c r="N117" s="17">
        <f>I117</f>
        <v>1666</v>
      </c>
      <c r="O117" s="16"/>
      <c r="P117" s="17"/>
      <c r="Q117" s="12" t="s">
        <v>31</v>
      </c>
    </row>
    <row r="118" spans="1:17" ht="33.75" x14ac:dyDescent="0.25">
      <c r="A118" s="7">
        <v>111</v>
      </c>
      <c r="B118" s="16" t="s">
        <v>222</v>
      </c>
      <c r="C118" s="16" t="s">
        <v>414</v>
      </c>
      <c r="D118" s="16" t="s">
        <v>415</v>
      </c>
      <c r="E118" s="16" t="s">
        <v>225</v>
      </c>
      <c r="F118" s="16"/>
      <c r="G118" s="12" t="s">
        <v>286</v>
      </c>
      <c r="H118" s="16" t="s">
        <v>22</v>
      </c>
      <c r="I118" s="17">
        <v>49969.96</v>
      </c>
      <c r="J118" s="16" t="s">
        <v>23</v>
      </c>
      <c r="K118" s="16" t="s">
        <v>197</v>
      </c>
      <c r="L118" s="16" t="s">
        <v>416</v>
      </c>
      <c r="M118" s="16" t="s">
        <v>22</v>
      </c>
      <c r="N118" s="17">
        <f t="shared" ref="N118:N180" si="4">I118</f>
        <v>49969.96</v>
      </c>
      <c r="O118" s="16"/>
      <c r="P118" s="17"/>
      <c r="Q118" s="12" t="s">
        <v>26</v>
      </c>
    </row>
    <row r="119" spans="1:17" ht="33.75" x14ac:dyDescent="0.25">
      <c r="A119" s="7">
        <v>116</v>
      </c>
      <c r="B119" s="16" t="s">
        <v>222</v>
      </c>
      <c r="C119" s="16" t="s">
        <v>199</v>
      </c>
      <c r="D119" s="16" t="s">
        <v>417</v>
      </c>
      <c r="E119" s="16" t="s">
        <v>225</v>
      </c>
      <c r="F119" s="16"/>
      <c r="G119" s="12" t="s">
        <v>418</v>
      </c>
      <c r="H119" s="16"/>
      <c r="I119" s="17">
        <v>18659.2</v>
      </c>
      <c r="J119" s="16" t="s">
        <v>23</v>
      </c>
      <c r="K119" s="16" t="s">
        <v>149</v>
      </c>
      <c r="L119" s="16" t="s">
        <v>200</v>
      </c>
      <c r="M119" s="16"/>
      <c r="N119" s="17">
        <f t="shared" si="4"/>
        <v>18659.2</v>
      </c>
      <c r="O119" s="16"/>
      <c r="P119" s="17"/>
      <c r="Q119" s="12" t="s">
        <v>31</v>
      </c>
    </row>
    <row r="120" spans="1:17" ht="45" x14ac:dyDescent="0.25">
      <c r="A120" s="7">
        <v>119</v>
      </c>
      <c r="B120" s="16" t="s">
        <v>222</v>
      </c>
      <c r="C120" s="16" t="s">
        <v>419</v>
      </c>
      <c r="D120" s="16" t="s">
        <v>420</v>
      </c>
      <c r="E120" s="16" t="s">
        <v>225</v>
      </c>
      <c r="F120" s="16"/>
      <c r="G120" s="12" t="s">
        <v>421</v>
      </c>
      <c r="H120" s="16"/>
      <c r="I120" s="17">
        <v>19500</v>
      </c>
      <c r="J120" s="16" t="s">
        <v>23</v>
      </c>
      <c r="K120" s="16" t="s">
        <v>149</v>
      </c>
      <c r="L120" s="16" t="s">
        <v>208</v>
      </c>
      <c r="M120" s="16"/>
      <c r="N120" s="17">
        <f t="shared" si="4"/>
        <v>19500</v>
      </c>
      <c r="O120" s="16"/>
      <c r="P120" s="17"/>
      <c r="Q120" s="12" t="s">
        <v>31</v>
      </c>
    </row>
    <row r="121" spans="1:17" ht="33.75" x14ac:dyDescent="0.25">
      <c r="A121" s="7">
        <v>120</v>
      </c>
      <c r="B121" s="16" t="s">
        <v>273</v>
      </c>
      <c r="C121" s="16" t="s">
        <v>422</v>
      </c>
      <c r="D121" s="16" t="s">
        <v>423</v>
      </c>
      <c r="E121" s="16" t="s">
        <v>225</v>
      </c>
      <c r="F121" s="16"/>
      <c r="G121" s="12" t="s">
        <v>424</v>
      </c>
      <c r="H121" s="16"/>
      <c r="I121" s="17">
        <v>1850.93</v>
      </c>
      <c r="J121" s="16" t="s">
        <v>23</v>
      </c>
      <c r="K121" s="16" t="s">
        <v>425</v>
      </c>
      <c r="L121" s="16" t="s">
        <v>426</v>
      </c>
      <c r="M121" s="16"/>
      <c r="N121" s="17">
        <f t="shared" si="4"/>
        <v>1850.93</v>
      </c>
      <c r="O121" s="16"/>
      <c r="P121" s="17"/>
      <c r="Q121" s="12" t="s">
        <v>31</v>
      </c>
    </row>
    <row r="122" spans="1:17" ht="45" x14ac:dyDescent="0.25">
      <c r="A122" s="7">
        <v>121</v>
      </c>
      <c r="B122" s="16" t="s">
        <v>222</v>
      </c>
      <c r="C122" s="16" t="s">
        <v>427</v>
      </c>
      <c r="D122" s="16" t="s">
        <v>428</v>
      </c>
      <c r="E122" s="16" t="s">
        <v>225</v>
      </c>
      <c r="F122" s="16"/>
      <c r="G122" s="12" t="s">
        <v>429</v>
      </c>
      <c r="H122" s="16"/>
      <c r="I122" s="17">
        <v>9000</v>
      </c>
      <c r="J122" s="16" t="s">
        <v>23</v>
      </c>
      <c r="K122" s="16" t="s">
        <v>430</v>
      </c>
      <c r="L122" s="16" t="s">
        <v>431</v>
      </c>
      <c r="M122" s="16"/>
      <c r="N122" s="17">
        <f t="shared" si="4"/>
        <v>9000</v>
      </c>
      <c r="O122" s="16"/>
      <c r="P122" s="17"/>
      <c r="Q122" s="12" t="s">
        <v>31</v>
      </c>
    </row>
    <row r="123" spans="1:17" ht="33.75" x14ac:dyDescent="0.25">
      <c r="A123" s="7">
        <v>122</v>
      </c>
      <c r="B123" s="16" t="s">
        <v>273</v>
      </c>
      <c r="C123" s="16" t="s">
        <v>432</v>
      </c>
      <c r="D123" s="16" t="s">
        <v>433</v>
      </c>
      <c r="E123" s="16" t="s">
        <v>225</v>
      </c>
      <c r="F123" s="16"/>
      <c r="G123" s="12" t="s">
        <v>170</v>
      </c>
      <c r="H123" s="16"/>
      <c r="I123" s="17">
        <v>2455</v>
      </c>
      <c r="J123" s="16" t="s">
        <v>23</v>
      </c>
      <c r="K123" s="16" t="s">
        <v>434</v>
      </c>
      <c r="L123" s="16" t="s">
        <v>416</v>
      </c>
      <c r="M123" s="16"/>
      <c r="N123" s="17">
        <f t="shared" si="4"/>
        <v>2455</v>
      </c>
      <c r="O123" s="16"/>
      <c r="P123" s="17"/>
      <c r="Q123" s="12" t="s">
        <v>31</v>
      </c>
    </row>
    <row r="124" spans="1:17" ht="45" x14ac:dyDescent="0.25">
      <c r="A124" s="7">
        <v>125</v>
      </c>
      <c r="B124" s="16" t="s">
        <v>273</v>
      </c>
      <c r="C124" s="16" t="s">
        <v>435</v>
      </c>
      <c r="D124" s="16" t="s">
        <v>436</v>
      </c>
      <c r="E124" s="16" t="s">
        <v>225</v>
      </c>
      <c r="F124" s="16"/>
      <c r="G124" s="12" t="s">
        <v>170</v>
      </c>
      <c r="H124" s="16"/>
      <c r="I124" s="17">
        <v>1634.23</v>
      </c>
      <c r="J124" s="16" t="s">
        <v>23</v>
      </c>
      <c r="K124" s="16" t="s">
        <v>437</v>
      </c>
      <c r="L124" s="16" t="s">
        <v>438</v>
      </c>
      <c r="M124" s="16"/>
      <c r="N124" s="17">
        <f t="shared" si="4"/>
        <v>1634.23</v>
      </c>
      <c r="O124" s="16"/>
      <c r="P124" s="17"/>
      <c r="Q124" s="12" t="s">
        <v>31</v>
      </c>
    </row>
    <row r="125" spans="1:17" ht="22.5" x14ac:dyDescent="0.25">
      <c r="A125" s="7">
        <v>127</v>
      </c>
      <c r="B125" s="16" t="s">
        <v>273</v>
      </c>
      <c r="C125" s="16" t="s">
        <v>439</v>
      </c>
      <c r="D125" s="16" t="s">
        <v>440</v>
      </c>
      <c r="E125" s="16" t="s">
        <v>225</v>
      </c>
      <c r="F125" s="16"/>
      <c r="G125" s="12" t="s">
        <v>441</v>
      </c>
      <c r="H125" s="16"/>
      <c r="I125" s="17">
        <v>2599.9899999999998</v>
      </c>
      <c r="J125" s="16" t="s">
        <v>23</v>
      </c>
      <c r="K125" s="16" t="s">
        <v>442</v>
      </c>
      <c r="L125" s="16" t="s">
        <v>443</v>
      </c>
      <c r="M125" s="16"/>
      <c r="N125" s="17">
        <f t="shared" si="4"/>
        <v>2599.9899999999998</v>
      </c>
      <c r="O125" s="16"/>
      <c r="P125" s="17"/>
      <c r="Q125" s="12" t="s">
        <v>31</v>
      </c>
    </row>
    <row r="126" spans="1:17" ht="33.75" x14ac:dyDescent="0.25">
      <c r="A126" s="7">
        <v>129</v>
      </c>
      <c r="B126" s="16" t="s">
        <v>273</v>
      </c>
      <c r="C126" s="16" t="s">
        <v>444</v>
      </c>
      <c r="D126" s="16" t="s">
        <v>445</v>
      </c>
      <c r="E126" s="16" t="s">
        <v>225</v>
      </c>
      <c r="F126" s="16"/>
      <c r="G126" s="12" t="s">
        <v>446</v>
      </c>
      <c r="H126" s="16"/>
      <c r="I126" s="17">
        <v>1701.7</v>
      </c>
      <c r="J126" s="16" t="s">
        <v>23</v>
      </c>
      <c r="K126" s="16" t="s">
        <v>416</v>
      </c>
      <c r="L126" s="16" t="s">
        <v>204</v>
      </c>
      <c r="M126" s="16"/>
      <c r="N126" s="17">
        <f t="shared" si="4"/>
        <v>1701.7</v>
      </c>
      <c r="O126" s="16"/>
      <c r="P126" s="17"/>
      <c r="Q126" s="12" t="s">
        <v>31</v>
      </c>
    </row>
    <row r="127" spans="1:17" ht="45" x14ac:dyDescent="0.25">
      <c r="A127" s="7">
        <v>130</v>
      </c>
      <c r="B127" s="16" t="s">
        <v>222</v>
      </c>
      <c r="C127" s="16" t="s">
        <v>447</v>
      </c>
      <c r="D127" s="16" t="s">
        <v>448</v>
      </c>
      <c r="E127" s="16" t="s">
        <v>449</v>
      </c>
      <c r="F127" s="16"/>
      <c r="G127" s="12" t="s">
        <v>450</v>
      </c>
      <c r="H127" s="16"/>
      <c r="I127" s="17">
        <v>46832.45</v>
      </c>
      <c r="J127" s="16" t="s">
        <v>23</v>
      </c>
      <c r="K127" s="16" t="s">
        <v>451</v>
      </c>
      <c r="L127" s="16" t="s">
        <v>452</v>
      </c>
      <c r="M127" s="16"/>
      <c r="N127" s="17">
        <f t="shared" si="4"/>
        <v>46832.45</v>
      </c>
      <c r="O127" s="16"/>
      <c r="P127" s="17"/>
      <c r="Q127" s="12" t="s">
        <v>31</v>
      </c>
    </row>
    <row r="128" spans="1:17" ht="33.75" x14ac:dyDescent="0.25">
      <c r="A128" s="7">
        <v>131</v>
      </c>
      <c r="B128" s="16" t="s">
        <v>453</v>
      </c>
      <c r="C128" s="16" t="s">
        <v>454</v>
      </c>
      <c r="D128" s="16" t="s">
        <v>455</v>
      </c>
      <c r="E128" s="16" t="s">
        <v>449</v>
      </c>
      <c r="F128" s="16"/>
      <c r="G128" s="12" t="s">
        <v>450</v>
      </c>
      <c r="H128" s="16"/>
      <c r="I128" s="17">
        <v>5578.72</v>
      </c>
      <c r="J128" s="16" t="s">
        <v>23</v>
      </c>
      <c r="K128" s="16" t="s">
        <v>451</v>
      </c>
      <c r="L128" s="16" t="s">
        <v>452</v>
      </c>
      <c r="M128" s="16"/>
      <c r="N128" s="17">
        <f t="shared" si="4"/>
        <v>5578.72</v>
      </c>
      <c r="O128" s="16"/>
      <c r="P128" s="17"/>
      <c r="Q128" s="12" t="s">
        <v>31</v>
      </c>
    </row>
    <row r="129" spans="1:17" ht="33.75" x14ac:dyDescent="0.25">
      <c r="A129" s="7">
        <v>132</v>
      </c>
      <c r="B129" s="16" t="s">
        <v>222</v>
      </c>
      <c r="C129" s="16" t="s">
        <v>456</v>
      </c>
      <c r="D129" s="16" t="s">
        <v>457</v>
      </c>
      <c r="E129" s="16" t="s">
        <v>449</v>
      </c>
      <c r="F129" s="16"/>
      <c r="G129" s="12" t="s">
        <v>450</v>
      </c>
      <c r="H129" s="16"/>
      <c r="I129" s="17">
        <v>3168.97</v>
      </c>
      <c r="J129" s="16" t="s">
        <v>23</v>
      </c>
      <c r="K129" s="16" t="s">
        <v>451</v>
      </c>
      <c r="L129" s="16" t="s">
        <v>452</v>
      </c>
      <c r="M129" s="16"/>
      <c r="N129" s="17">
        <f t="shared" si="4"/>
        <v>3168.97</v>
      </c>
      <c r="O129" s="16"/>
      <c r="P129" s="17"/>
      <c r="Q129" s="12" t="s">
        <v>31</v>
      </c>
    </row>
    <row r="130" spans="1:17" ht="33.75" x14ac:dyDescent="0.25">
      <c r="A130" s="7">
        <v>133</v>
      </c>
      <c r="B130" s="16" t="s">
        <v>222</v>
      </c>
      <c r="C130" s="16" t="s">
        <v>458</v>
      </c>
      <c r="D130" s="16" t="s">
        <v>459</v>
      </c>
      <c r="E130" s="16" t="s">
        <v>449</v>
      </c>
      <c r="F130" s="16"/>
      <c r="G130" s="12" t="s">
        <v>325</v>
      </c>
      <c r="H130" s="16"/>
      <c r="I130" s="17">
        <v>73714.55</v>
      </c>
      <c r="J130" s="16" t="s">
        <v>23</v>
      </c>
      <c r="K130" s="16" t="s">
        <v>451</v>
      </c>
      <c r="L130" s="16" t="s">
        <v>460</v>
      </c>
      <c r="M130" s="16"/>
      <c r="N130" s="17">
        <f t="shared" si="4"/>
        <v>73714.55</v>
      </c>
      <c r="O130" s="16"/>
      <c r="P130" s="17"/>
      <c r="Q130" s="12" t="s">
        <v>31</v>
      </c>
    </row>
    <row r="131" spans="1:17" ht="33.75" x14ac:dyDescent="0.25">
      <c r="A131" s="7">
        <v>135</v>
      </c>
      <c r="B131" s="16" t="s">
        <v>273</v>
      </c>
      <c r="C131" s="16" t="s">
        <v>461</v>
      </c>
      <c r="D131" s="16" t="s">
        <v>462</v>
      </c>
      <c r="E131" s="16" t="s">
        <v>225</v>
      </c>
      <c r="F131" s="16"/>
      <c r="G131" s="12" t="s">
        <v>463</v>
      </c>
      <c r="H131" s="16"/>
      <c r="I131" s="17">
        <v>66116.399999999994</v>
      </c>
      <c r="J131" s="16" t="s">
        <v>23</v>
      </c>
      <c r="K131" s="16" t="s">
        <v>203</v>
      </c>
      <c r="L131" s="16" t="s">
        <v>464</v>
      </c>
      <c r="M131" s="16"/>
      <c r="N131" s="17">
        <f t="shared" si="4"/>
        <v>66116.399999999994</v>
      </c>
      <c r="O131" s="16"/>
      <c r="P131" s="17"/>
      <c r="Q131" s="12" t="s">
        <v>31</v>
      </c>
    </row>
    <row r="132" spans="1:17" ht="22.5" x14ac:dyDescent="0.25">
      <c r="A132" s="7">
        <v>136</v>
      </c>
      <c r="B132" s="16" t="s">
        <v>273</v>
      </c>
      <c r="C132" s="16" t="s">
        <v>465</v>
      </c>
      <c r="D132" s="16" t="s">
        <v>466</v>
      </c>
      <c r="E132" s="16" t="s">
        <v>225</v>
      </c>
      <c r="F132" s="16"/>
      <c r="G132" s="12" t="s">
        <v>467</v>
      </c>
      <c r="H132" s="16"/>
      <c r="I132" s="17">
        <v>1751.68</v>
      </c>
      <c r="J132" s="16" t="s">
        <v>23</v>
      </c>
      <c r="K132" s="16" t="s">
        <v>438</v>
      </c>
      <c r="L132" s="16" t="s">
        <v>468</v>
      </c>
      <c r="M132" s="16"/>
      <c r="N132" s="17">
        <f t="shared" si="4"/>
        <v>1751.68</v>
      </c>
      <c r="O132" s="16"/>
      <c r="P132" s="17"/>
      <c r="Q132" s="12" t="s">
        <v>31</v>
      </c>
    </row>
    <row r="133" spans="1:17" ht="22.5" x14ac:dyDescent="0.25">
      <c r="A133" s="7">
        <v>137</v>
      </c>
      <c r="B133" s="16" t="s">
        <v>273</v>
      </c>
      <c r="C133" s="16" t="s">
        <v>469</v>
      </c>
      <c r="D133" s="16" t="s">
        <v>470</v>
      </c>
      <c r="E133" s="16" t="s">
        <v>225</v>
      </c>
      <c r="F133" s="16"/>
      <c r="G133" s="12" t="s">
        <v>471</v>
      </c>
      <c r="H133" s="16"/>
      <c r="I133" s="17">
        <v>7057.18</v>
      </c>
      <c r="J133" s="16" t="s">
        <v>23</v>
      </c>
      <c r="K133" s="16" t="s">
        <v>472</v>
      </c>
      <c r="L133" s="16" t="s">
        <v>204</v>
      </c>
      <c r="M133" s="16"/>
      <c r="N133" s="17">
        <f t="shared" si="4"/>
        <v>7057.18</v>
      </c>
      <c r="O133" s="16"/>
      <c r="P133" s="17"/>
      <c r="Q133" s="12" t="s">
        <v>31</v>
      </c>
    </row>
    <row r="134" spans="1:17" ht="22.5" x14ac:dyDescent="0.25">
      <c r="A134" s="7">
        <v>138</v>
      </c>
      <c r="B134" s="16" t="s">
        <v>273</v>
      </c>
      <c r="C134" s="16" t="s">
        <v>473</v>
      </c>
      <c r="D134" s="16" t="s">
        <v>440</v>
      </c>
      <c r="E134" s="16" t="s">
        <v>225</v>
      </c>
      <c r="F134" s="16"/>
      <c r="G134" s="12" t="s">
        <v>286</v>
      </c>
      <c r="H134" s="16"/>
      <c r="I134" s="17">
        <v>2999</v>
      </c>
      <c r="J134" s="16" t="s">
        <v>23</v>
      </c>
      <c r="K134" s="16" t="s">
        <v>474</v>
      </c>
      <c r="L134" s="16" t="s">
        <v>451</v>
      </c>
      <c r="M134" s="16"/>
      <c r="N134" s="17">
        <f t="shared" si="4"/>
        <v>2999</v>
      </c>
      <c r="O134" s="16"/>
      <c r="P134" s="17"/>
      <c r="Q134" s="12" t="s">
        <v>31</v>
      </c>
    </row>
    <row r="135" spans="1:17" ht="45" x14ac:dyDescent="0.25">
      <c r="A135" s="7">
        <v>139</v>
      </c>
      <c r="B135" s="16" t="s">
        <v>273</v>
      </c>
      <c r="C135" s="16" t="s">
        <v>475</v>
      </c>
      <c r="D135" s="16" t="s">
        <v>476</v>
      </c>
      <c r="E135" s="16" t="s">
        <v>225</v>
      </c>
      <c r="F135" s="16"/>
      <c r="G135" s="12" t="s">
        <v>421</v>
      </c>
      <c r="H135" s="16"/>
      <c r="I135" s="17">
        <v>10200</v>
      </c>
      <c r="J135" s="16" t="s">
        <v>23</v>
      </c>
      <c r="K135" s="16" t="s">
        <v>477</v>
      </c>
      <c r="L135" s="16" t="s">
        <v>478</v>
      </c>
      <c r="M135" s="16"/>
      <c r="N135" s="17">
        <f t="shared" si="4"/>
        <v>10200</v>
      </c>
      <c r="O135" s="16"/>
      <c r="P135" s="17"/>
      <c r="Q135" s="12" t="s">
        <v>31</v>
      </c>
    </row>
    <row r="136" spans="1:17" ht="22.5" x14ac:dyDescent="0.25">
      <c r="A136" s="7">
        <v>140</v>
      </c>
      <c r="B136" s="16" t="s">
        <v>222</v>
      </c>
      <c r="C136" s="16" t="s">
        <v>479</v>
      </c>
      <c r="D136" s="16" t="s">
        <v>480</v>
      </c>
      <c r="E136" s="16" t="s">
        <v>225</v>
      </c>
      <c r="F136" s="16"/>
      <c r="G136" s="12" t="s">
        <v>247</v>
      </c>
      <c r="H136" s="16"/>
      <c r="I136" s="17">
        <v>3570</v>
      </c>
      <c r="J136" s="16" t="s">
        <v>23</v>
      </c>
      <c r="K136" s="16" t="s">
        <v>157</v>
      </c>
      <c r="L136" s="16" t="s">
        <v>397</v>
      </c>
      <c r="M136" s="16"/>
      <c r="N136" s="17">
        <f t="shared" si="4"/>
        <v>3570</v>
      </c>
      <c r="O136" s="16"/>
      <c r="P136" s="17"/>
      <c r="Q136" s="12" t="s">
        <v>31</v>
      </c>
    </row>
    <row r="137" spans="1:17" ht="56.25" x14ac:dyDescent="0.25">
      <c r="A137" s="7">
        <v>142</v>
      </c>
      <c r="B137" s="16" t="s">
        <v>18</v>
      </c>
      <c r="C137" s="16" t="s">
        <v>481</v>
      </c>
      <c r="D137" s="9" t="s">
        <v>482</v>
      </c>
      <c r="E137" s="16" t="s">
        <v>160</v>
      </c>
      <c r="F137" s="16"/>
      <c r="G137" s="12" t="s">
        <v>483</v>
      </c>
      <c r="H137" s="16"/>
      <c r="I137" s="17">
        <v>800000</v>
      </c>
      <c r="J137" s="16" t="s">
        <v>23</v>
      </c>
      <c r="K137" s="16" t="s">
        <v>484</v>
      </c>
      <c r="L137" s="16" t="s">
        <v>485</v>
      </c>
      <c r="M137" s="16"/>
      <c r="N137" s="17">
        <f t="shared" si="4"/>
        <v>800000</v>
      </c>
      <c r="O137" s="16"/>
      <c r="P137" s="17"/>
      <c r="Q137" s="12" t="s">
        <v>26</v>
      </c>
    </row>
    <row r="138" spans="1:17" ht="56.25" x14ac:dyDescent="0.25">
      <c r="A138" s="7">
        <v>143</v>
      </c>
      <c r="B138" s="16" t="s">
        <v>486</v>
      </c>
      <c r="C138" s="16" t="s">
        <v>487</v>
      </c>
      <c r="D138" s="9" t="s">
        <v>482</v>
      </c>
      <c r="E138" s="16" t="s">
        <v>160</v>
      </c>
      <c r="F138" s="16"/>
      <c r="G138" s="12" t="s">
        <v>488</v>
      </c>
      <c r="H138" s="16"/>
      <c r="I138" s="17">
        <v>6377.47</v>
      </c>
      <c r="J138" s="16" t="s">
        <v>23</v>
      </c>
      <c r="K138" s="16" t="s">
        <v>489</v>
      </c>
      <c r="L138" s="16" t="s">
        <v>489</v>
      </c>
      <c r="M138" s="16"/>
      <c r="N138" s="17">
        <f t="shared" si="4"/>
        <v>6377.47</v>
      </c>
      <c r="O138" s="16"/>
      <c r="P138" s="17"/>
      <c r="Q138" s="12" t="s">
        <v>31</v>
      </c>
    </row>
    <row r="139" spans="1:17" ht="56.25" x14ac:dyDescent="0.25">
      <c r="A139" s="7">
        <v>145</v>
      </c>
      <c r="B139" s="16" t="s">
        <v>490</v>
      </c>
      <c r="C139" s="16" t="s">
        <v>491</v>
      </c>
      <c r="D139" s="9" t="s">
        <v>482</v>
      </c>
      <c r="E139" s="16" t="s">
        <v>160</v>
      </c>
      <c r="F139" s="16"/>
      <c r="G139" s="12" t="s">
        <v>34</v>
      </c>
      <c r="H139" s="16"/>
      <c r="I139" s="17">
        <v>4870.93</v>
      </c>
      <c r="J139" s="16" t="s">
        <v>23</v>
      </c>
      <c r="K139" s="16" t="s">
        <v>492</v>
      </c>
      <c r="L139" s="16" t="s">
        <v>207</v>
      </c>
      <c r="M139" s="16"/>
      <c r="N139" s="17">
        <f t="shared" si="4"/>
        <v>4870.93</v>
      </c>
      <c r="O139" s="16"/>
      <c r="P139" s="17"/>
      <c r="Q139" s="12" t="s">
        <v>31</v>
      </c>
    </row>
    <row r="140" spans="1:17" ht="56.25" x14ac:dyDescent="0.25">
      <c r="A140" s="7">
        <v>148</v>
      </c>
      <c r="B140" s="16" t="s">
        <v>493</v>
      </c>
      <c r="C140" s="16" t="s">
        <v>494</v>
      </c>
      <c r="D140" s="9" t="s">
        <v>482</v>
      </c>
      <c r="E140" s="16" t="s">
        <v>160</v>
      </c>
      <c r="F140" s="16"/>
      <c r="G140" s="12" t="s">
        <v>34</v>
      </c>
      <c r="H140" s="16"/>
      <c r="I140" s="17">
        <v>8739.94</v>
      </c>
      <c r="J140" s="16" t="s">
        <v>23</v>
      </c>
      <c r="K140" s="16" t="s">
        <v>207</v>
      </c>
      <c r="L140" s="16" t="s">
        <v>207</v>
      </c>
      <c r="M140" s="16"/>
      <c r="N140" s="17">
        <f t="shared" si="4"/>
        <v>8739.94</v>
      </c>
      <c r="O140" s="16"/>
      <c r="P140" s="17"/>
      <c r="Q140" s="12" t="s">
        <v>31</v>
      </c>
    </row>
    <row r="141" spans="1:17" ht="56.25" x14ac:dyDescent="0.25">
      <c r="A141" s="7">
        <v>149</v>
      </c>
      <c r="B141" s="16" t="s">
        <v>495</v>
      </c>
      <c r="C141" s="16" t="s">
        <v>496</v>
      </c>
      <c r="D141" s="9" t="s">
        <v>482</v>
      </c>
      <c r="E141" s="16" t="s">
        <v>160</v>
      </c>
      <c r="F141" s="16"/>
      <c r="G141" s="12" t="s">
        <v>76</v>
      </c>
      <c r="H141" s="16"/>
      <c r="I141" s="17">
        <v>4277.08</v>
      </c>
      <c r="J141" s="16" t="s">
        <v>23</v>
      </c>
      <c r="K141" s="16" t="s">
        <v>207</v>
      </c>
      <c r="L141" s="16" t="s">
        <v>207</v>
      </c>
      <c r="M141" s="16"/>
      <c r="N141" s="17">
        <f t="shared" si="4"/>
        <v>4277.08</v>
      </c>
      <c r="O141" s="16"/>
      <c r="P141" s="17"/>
      <c r="Q141" s="12" t="s">
        <v>31</v>
      </c>
    </row>
    <row r="142" spans="1:17" ht="56.25" x14ac:dyDescent="0.25">
      <c r="A142" s="7">
        <v>150</v>
      </c>
      <c r="B142" s="16" t="s">
        <v>497</v>
      </c>
      <c r="C142" s="16" t="s">
        <v>498</v>
      </c>
      <c r="D142" s="9" t="s">
        <v>482</v>
      </c>
      <c r="E142" s="16" t="s">
        <v>160</v>
      </c>
      <c r="F142" s="16"/>
      <c r="G142" s="12" t="s">
        <v>41</v>
      </c>
      <c r="H142" s="16"/>
      <c r="I142" s="17">
        <v>4788.4799999999996</v>
      </c>
      <c r="J142" s="16" t="s">
        <v>23</v>
      </c>
      <c r="K142" s="16" t="s">
        <v>207</v>
      </c>
      <c r="L142" s="16" t="s">
        <v>207</v>
      </c>
      <c r="M142" s="16"/>
      <c r="N142" s="17">
        <f t="shared" si="4"/>
        <v>4788.4799999999996</v>
      </c>
      <c r="O142" s="16"/>
      <c r="P142" s="17"/>
      <c r="Q142" s="12" t="s">
        <v>31</v>
      </c>
    </row>
    <row r="143" spans="1:17" ht="56.25" x14ac:dyDescent="0.25">
      <c r="A143" s="7">
        <v>153</v>
      </c>
      <c r="B143" s="16" t="s">
        <v>499</v>
      </c>
      <c r="C143" s="16" t="s">
        <v>500</v>
      </c>
      <c r="D143" s="9" t="s">
        <v>482</v>
      </c>
      <c r="E143" s="16" t="s">
        <v>160</v>
      </c>
      <c r="F143" s="16"/>
      <c r="G143" s="12" t="s">
        <v>76</v>
      </c>
      <c r="H143" s="16"/>
      <c r="I143" s="17">
        <v>2808.38</v>
      </c>
      <c r="J143" s="16" t="s">
        <v>23</v>
      </c>
      <c r="K143" s="16" t="s">
        <v>501</v>
      </c>
      <c r="L143" s="16" t="s">
        <v>397</v>
      </c>
      <c r="M143" s="16"/>
      <c r="N143" s="17">
        <f t="shared" si="4"/>
        <v>2808.38</v>
      </c>
      <c r="O143" s="16"/>
      <c r="P143" s="17"/>
      <c r="Q143" s="12" t="s">
        <v>31</v>
      </c>
    </row>
    <row r="144" spans="1:17" ht="56.25" x14ac:dyDescent="0.25">
      <c r="A144" s="7">
        <v>154</v>
      </c>
      <c r="B144" s="16" t="s">
        <v>502</v>
      </c>
      <c r="C144" s="16" t="s">
        <v>503</v>
      </c>
      <c r="D144" s="9" t="s">
        <v>482</v>
      </c>
      <c r="E144" s="16" t="s">
        <v>160</v>
      </c>
      <c r="F144" s="16"/>
      <c r="G144" s="12" t="s">
        <v>34</v>
      </c>
      <c r="H144" s="16"/>
      <c r="I144" s="17">
        <v>5901.82</v>
      </c>
      <c r="J144" s="16" t="s">
        <v>23</v>
      </c>
      <c r="K144" s="16" t="s">
        <v>501</v>
      </c>
      <c r="L144" s="16" t="s">
        <v>397</v>
      </c>
      <c r="M144" s="16"/>
      <c r="N144" s="17">
        <f t="shared" si="4"/>
        <v>5901.82</v>
      </c>
      <c r="O144" s="16"/>
      <c r="P144" s="17"/>
      <c r="Q144" s="12" t="s">
        <v>31</v>
      </c>
    </row>
    <row r="145" spans="1:17" ht="56.25" x14ac:dyDescent="0.25">
      <c r="A145" s="7">
        <v>156</v>
      </c>
      <c r="B145" s="16" t="s">
        <v>504</v>
      </c>
      <c r="C145" s="16" t="s">
        <v>505</v>
      </c>
      <c r="D145" s="9" t="s">
        <v>482</v>
      </c>
      <c r="E145" s="16" t="s">
        <v>160</v>
      </c>
      <c r="F145" s="16"/>
      <c r="G145" s="12" t="s">
        <v>34</v>
      </c>
      <c r="H145" s="16"/>
      <c r="I145" s="17">
        <v>1783.12</v>
      </c>
      <c r="J145" s="16" t="s">
        <v>23</v>
      </c>
      <c r="K145" s="16" t="s">
        <v>474</v>
      </c>
      <c r="L145" s="16" t="s">
        <v>506</v>
      </c>
      <c r="M145" s="16"/>
      <c r="N145" s="17">
        <f t="shared" si="4"/>
        <v>1783.12</v>
      </c>
      <c r="O145" s="16"/>
      <c r="P145" s="17"/>
      <c r="Q145" s="12" t="s">
        <v>31</v>
      </c>
    </row>
    <row r="146" spans="1:17" ht="56.25" x14ac:dyDescent="0.25">
      <c r="A146" s="7">
        <v>158</v>
      </c>
      <c r="B146" s="16" t="s">
        <v>507</v>
      </c>
      <c r="C146" s="16" t="s">
        <v>508</v>
      </c>
      <c r="D146" s="9" t="s">
        <v>482</v>
      </c>
      <c r="E146" s="16" t="s">
        <v>160</v>
      </c>
      <c r="F146" s="16"/>
      <c r="G146" s="12" t="s">
        <v>34</v>
      </c>
      <c r="H146" s="16"/>
      <c r="I146" s="17">
        <v>1813.17</v>
      </c>
      <c r="J146" s="16" t="s">
        <v>23</v>
      </c>
      <c r="K146" s="16" t="s">
        <v>509</v>
      </c>
      <c r="L146" s="16" t="s">
        <v>510</v>
      </c>
      <c r="M146" s="16"/>
      <c r="N146" s="17">
        <f t="shared" si="4"/>
        <v>1813.17</v>
      </c>
      <c r="O146" s="16"/>
      <c r="P146" s="17"/>
      <c r="Q146" s="12" t="s">
        <v>31</v>
      </c>
    </row>
    <row r="147" spans="1:17" ht="56.25" x14ac:dyDescent="0.25">
      <c r="A147" s="7">
        <v>159</v>
      </c>
      <c r="B147" s="16" t="s">
        <v>511</v>
      </c>
      <c r="C147" s="16" t="s">
        <v>512</v>
      </c>
      <c r="D147" s="9" t="s">
        <v>482</v>
      </c>
      <c r="E147" s="16" t="s">
        <v>160</v>
      </c>
      <c r="F147" s="16"/>
      <c r="G147" s="12" t="s">
        <v>82</v>
      </c>
      <c r="H147" s="16"/>
      <c r="I147" s="17">
        <v>4897.21</v>
      </c>
      <c r="J147" s="16" t="s">
        <v>23</v>
      </c>
      <c r="K147" s="16" t="s">
        <v>509</v>
      </c>
      <c r="L147" s="16" t="s">
        <v>510</v>
      </c>
      <c r="M147" s="16"/>
      <c r="N147" s="17">
        <f t="shared" si="4"/>
        <v>4897.21</v>
      </c>
      <c r="O147" s="16"/>
      <c r="P147" s="17"/>
      <c r="Q147" s="12" t="s">
        <v>31</v>
      </c>
    </row>
    <row r="148" spans="1:17" ht="56.25" x14ac:dyDescent="0.25">
      <c r="A148" s="7">
        <v>162</v>
      </c>
      <c r="B148" s="16" t="s">
        <v>513</v>
      </c>
      <c r="C148" s="16" t="s">
        <v>514</v>
      </c>
      <c r="D148" s="9" t="s">
        <v>482</v>
      </c>
      <c r="E148" s="16" t="s">
        <v>160</v>
      </c>
      <c r="F148" s="16"/>
      <c r="G148" s="12" t="s">
        <v>34</v>
      </c>
      <c r="H148" s="16"/>
      <c r="I148" s="17">
        <v>1707.72</v>
      </c>
      <c r="J148" s="16" t="s">
        <v>23</v>
      </c>
      <c r="K148" s="16" t="s">
        <v>515</v>
      </c>
      <c r="L148" s="16" t="s">
        <v>516</v>
      </c>
      <c r="M148" s="16"/>
      <c r="N148" s="17">
        <f t="shared" si="4"/>
        <v>1707.72</v>
      </c>
      <c r="O148" s="16"/>
      <c r="P148" s="17"/>
      <c r="Q148" s="12" t="s">
        <v>31</v>
      </c>
    </row>
    <row r="149" spans="1:17" ht="56.25" x14ac:dyDescent="0.25">
      <c r="A149" s="7">
        <v>167</v>
      </c>
      <c r="B149" s="16" t="s">
        <v>517</v>
      </c>
      <c r="C149" s="16" t="s">
        <v>518</v>
      </c>
      <c r="D149" s="9" t="s">
        <v>482</v>
      </c>
      <c r="E149" s="16" t="s">
        <v>160</v>
      </c>
      <c r="F149" s="16"/>
      <c r="G149" s="12" t="s">
        <v>34</v>
      </c>
      <c r="H149" s="16"/>
      <c r="I149" s="17">
        <v>6023.55</v>
      </c>
      <c r="J149" s="16" t="s">
        <v>23</v>
      </c>
      <c r="K149" s="16" t="s">
        <v>519</v>
      </c>
      <c r="L149" s="16" t="s">
        <v>520</v>
      </c>
      <c r="M149" s="16"/>
      <c r="N149" s="17">
        <f t="shared" si="4"/>
        <v>6023.55</v>
      </c>
      <c r="O149" s="16"/>
      <c r="P149" s="17"/>
      <c r="Q149" s="12" t="s">
        <v>31</v>
      </c>
    </row>
    <row r="150" spans="1:17" ht="56.25" x14ac:dyDescent="0.25">
      <c r="A150" s="7">
        <v>170</v>
      </c>
      <c r="B150" s="16" t="s">
        <v>521</v>
      </c>
      <c r="C150" s="16" t="s">
        <v>522</v>
      </c>
      <c r="D150" s="9" t="s">
        <v>482</v>
      </c>
      <c r="E150" s="16" t="s">
        <v>160</v>
      </c>
      <c r="F150" s="16"/>
      <c r="G150" s="12" t="s">
        <v>76</v>
      </c>
      <c r="H150" s="16"/>
      <c r="I150" s="17">
        <v>2381.77</v>
      </c>
      <c r="J150" s="16" t="s">
        <v>23</v>
      </c>
      <c r="K150" s="16" t="s">
        <v>523</v>
      </c>
      <c r="L150" s="16" t="s">
        <v>524</v>
      </c>
      <c r="M150" s="16"/>
      <c r="N150" s="17">
        <f t="shared" si="4"/>
        <v>2381.77</v>
      </c>
      <c r="O150" s="16"/>
      <c r="P150" s="17"/>
      <c r="Q150" s="12" t="s">
        <v>31</v>
      </c>
    </row>
    <row r="151" spans="1:17" ht="56.25" x14ac:dyDescent="0.25">
      <c r="A151" s="7">
        <v>171</v>
      </c>
      <c r="B151" s="16" t="s">
        <v>525</v>
      </c>
      <c r="C151" s="16" t="s">
        <v>526</v>
      </c>
      <c r="D151" s="9" t="s">
        <v>482</v>
      </c>
      <c r="E151" s="16" t="s">
        <v>160</v>
      </c>
      <c r="F151" s="16"/>
      <c r="G151" s="12" t="s">
        <v>82</v>
      </c>
      <c r="H151" s="16"/>
      <c r="I151" s="17">
        <v>2623.67</v>
      </c>
      <c r="J151" s="16" t="s">
        <v>23</v>
      </c>
      <c r="K151" s="16" t="s">
        <v>523</v>
      </c>
      <c r="L151" s="16" t="s">
        <v>523</v>
      </c>
      <c r="M151" s="16"/>
      <c r="N151" s="17">
        <f t="shared" si="4"/>
        <v>2623.67</v>
      </c>
      <c r="O151" s="16"/>
      <c r="P151" s="17"/>
      <c r="Q151" s="12" t="s">
        <v>31</v>
      </c>
    </row>
    <row r="152" spans="1:17" ht="56.25" x14ac:dyDescent="0.25">
      <c r="A152" s="7">
        <v>173</v>
      </c>
      <c r="B152" s="16" t="s">
        <v>527</v>
      </c>
      <c r="C152" s="16" t="s">
        <v>528</v>
      </c>
      <c r="D152" s="9" t="s">
        <v>482</v>
      </c>
      <c r="E152" s="16" t="s">
        <v>160</v>
      </c>
      <c r="F152" s="16"/>
      <c r="G152" s="12" t="s">
        <v>82</v>
      </c>
      <c r="H152" s="16"/>
      <c r="I152" s="17">
        <v>1652.84</v>
      </c>
      <c r="J152" s="16" t="s">
        <v>23</v>
      </c>
      <c r="K152" s="16" t="s">
        <v>529</v>
      </c>
      <c r="L152" s="16" t="s">
        <v>529</v>
      </c>
      <c r="M152" s="16"/>
      <c r="N152" s="17">
        <f t="shared" si="4"/>
        <v>1652.84</v>
      </c>
      <c r="O152" s="16"/>
      <c r="P152" s="17"/>
      <c r="Q152" s="12" t="s">
        <v>31</v>
      </c>
    </row>
    <row r="153" spans="1:17" ht="56.25" x14ac:dyDescent="0.25">
      <c r="A153" s="7">
        <v>180</v>
      </c>
      <c r="B153" s="16" t="s">
        <v>530</v>
      </c>
      <c r="C153" s="16" t="s">
        <v>531</v>
      </c>
      <c r="D153" s="9" t="s">
        <v>482</v>
      </c>
      <c r="E153" s="16" t="s">
        <v>160</v>
      </c>
      <c r="F153" s="16"/>
      <c r="G153" s="12" t="s">
        <v>82</v>
      </c>
      <c r="H153" s="16"/>
      <c r="I153" s="17">
        <v>10708.02</v>
      </c>
      <c r="J153" s="16" t="s">
        <v>23</v>
      </c>
      <c r="K153" s="16" t="s">
        <v>215</v>
      </c>
      <c r="L153" s="16" t="s">
        <v>532</v>
      </c>
      <c r="M153" s="16"/>
      <c r="N153" s="17">
        <f t="shared" si="4"/>
        <v>10708.02</v>
      </c>
      <c r="O153" s="16"/>
      <c r="P153" s="17"/>
      <c r="Q153" s="12" t="s">
        <v>31</v>
      </c>
    </row>
    <row r="154" spans="1:17" ht="56.25" x14ac:dyDescent="0.25">
      <c r="A154" s="7">
        <v>181</v>
      </c>
      <c r="B154" s="16" t="s">
        <v>533</v>
      </c>
      <c r="C154" s="16" t="s">
        <v>534</v>
      </c>
      <c r="D154" s="9" t="s">
        <v>482</v>
      </c>
      <c r="E154" s="16" t="s">
        <v>160</v>
      </c>
      <c r="F154" s="16"/>
      <c r="G154" s="12" t="s">
        <v>76</v>
      </c>
      <c r="H154" s="16"/>
      <c r="I154" s="17">
        <v>6625.44</v>
      </c>
      <c r="J154" s="16" t="s">
        <v>23</v>
      </c>
      <c r="K154" s="16" t="s">
        <v>215</v>
      </c>
      <c r="L154" s="16" t="s">
        <v>532</v>
      </c>
      <c r="M154" s="16"/>
      <c r="N154" s="17">
        <f t="shared" si="4"/>
        <v>6625.44</v>
      </c>
      <c r="O154" s="16"/>
      <c r="P154" s="17"/>
      <c r="Q154" s="12" t="s">
        <v>31</v>
      </c>
    </row>
    <row r="155" spans="1:17" ht="56.25" x14ac:dyDescent="0.25">
      <c r="A155" s="7">
        <v>182</v>
      </c>
      <c r="B155" s="16" t="s">
        <v>535</v>
      </c>
      <c r="C155" s="16" t="s">
        <v>536</v>
      </c>
      <c r="D155" s="9" t="s">
        <v>482</v>
      </c>
      <c r="E155" s="16" t="s">
        <v>160</v>
      </c>
      <c r="F155" s="16"/>
      <c r="G155" s="12" t="s">
        <v>82</v>
      </c>
      <c r="H155" s="16"/>
      <c r="I155" s="17">
        <v>5704.91</v>
      </c>
      <c r="J155" s="16" t="s">
        <v>23</v>
      </c>
      <c r="K155" s="16" t="s">
        <v>537</v>
      </c>
      <c r="L155" s="22" t="s">
        <v>538</v>
      </c>
      <c r="M155" s="16"/>
      <c r="N155" s="17">
        <f t="shared" si="4"/>
        <v>5704.91</v>
      </c>
      <c r="O155" s="16"/>
      <c r="P155" s="17"/>
      <c r="Q155" s="12" t="s">
        <v>31</v>
      </c>
    </row>
    <row r="156" spans="1:17" ht="56.25" x14ac:dyDescent="0.25">
      <c r="A156" s="7">
        <v>186</v>
      </c>
      <c r="B156" s="16" t="s">
        <v>539</v>
      </c>
      <c r="C156" s="16" t="s">
        <v>540</v>
      </c>
      <c r="D156" s="9" t="s">
        <v>482</v>
      </c>
      <c r="E156" s="16" t="s">
        <v>160</v>
      </c>
      <c r="F156" s="16"/>
      <c r="G156" s="12" t="s">
        <v>34</v>
      </c>
      <c r="H156" s="16"/>
      <c r="I156" s="17">
        <v>3405.74</v>
      </c>
      <c r="J156" s="16" t="s">
        <v>23</v>
      </c>
      <c r="K156" s="16" t="s">
        <v>541</v>
      </c>
      <c r="L156" s="16" t="s">
        <v>542</v>
      </c>
      <c r="M156" s="16"/>
      <c r="N156" s="17">
        <f t="shared" si="4"/>
        <v>3405.74</v>
      </c>
      <c r="O156" s="16"/>
      <c r="P156" s="17"/>
      <c r="Q156" s="12" t="s">
        <v>31</v>
      </c>
    </row>
    <row r="157" spans="1:17" ht="56.25" x14ac:dyDescent="0.25">
      <c r="A157" s="7">
        <v>189</v>
      </c>
      <c r="B157" s="16" t="s">
        <v>543</v>
      </c>
      <c r="C157" s="16" t="s">
        <v>544</v>
      </c>
      <c r="D157" s="9" t="s">
        <v>482</v>
      </c>
      <c r="E157" s="16" t="s">
        <v>160</v>
      </c>
      <c r="F157" s="16"/>
      <c r="G157" s="12" t="s">
        <v>545</v>
      </c>
      <c r="H157" s="16"/>
      <c r="I157" s="17">
        <v>10860.2</v>
      </c>
      <c r="J157" s="16" t="s">
        <v>23</v>
      </c>
      <c r="K157" s="16" t="s">
        <v>216</v>
      </c>
      <c r="L157" s="16" t="s">
        <v>220</v>
      </c>
      <c r="M157" s="16"/>
      <c r="N157" s="17">
        <f t="shared" si="4"/>
        <v>10860.2</v>
      </c>
      <c r="O157" s="16"/>
      <c r="P157" s="17"/>
      <c r="Q157" s="12" t="s">
        <v>31</v>
      </c>
    </row>
    <row r="158" spans="1:17" ht="56.25" x14ac:dyDescent="0.25">
      <c r="A158" s="7">
        <v>191</v>
      </c>
      <c r="B158" s="16" t="s">
        <v>546</v>
      </c>
      <c r="C158" s="16" t="s">
        <v>547</v>
      </c>
      <c r="D158" s="9" t="s">
        <v>482</v>
      </c>
      <c r="E158" s="16" t="s">
        <v>160</v>
      </c>
      <c r="F158" s="16"/>
      <c r="G158" s="12" t="s">
        <v>34</v>
      </c>
      <c r="H158" s="16"/>
      <c r="I158" s="17">
        <v>6084.7</v>
      </c>
      <c r="J158" s="16" t="s">
        <v>23</v>
      </c>
      <c r="K158" s="16" t="s">
        <v>220</v>
      </c>
      <c r="L158" s="16" t="s">
        <v>548</v>
      </c>
      <c r="M158" s="16"/>
      <c r="N158" s="17">
        <f t="shared" si="4"/>
        <v>6084.7</v>
      </c>
      <c r="O158" s="16"/>
      <c r="P158" s="17"/>
      <c r="Q158" s="12" t="s">
        <v>31</v>
      </c>
    </row>
    <row r="159" spans="1:17" ht="56.25" x14ac:dyDescent="0.25">
      <c r="A159" s="7">
        <v>195</v>
      </c>
      <c r="B159" s="16" t="s">
        <v>549</v>
      </c>
      <c r="C159" s="16" t="s">
        <v>550</v>
      </c>
      <c r="D159" s="9" t="s">
        <v>482</v>
      </c>
      <c r="E159" s="16" t="s">
        <v>160</v>
      </c>
      <c r="F159" s="16"/>
      <c r="G159" s="12" t="s">
        <v>34</v>
      </c>
      <c r="H159" s="16"/>
      <c r="I159" s="17">
        <v>2613.16</v>
      </c>
      <c r="J159" s="16" t="s">
        <v>23</v>
      </c>
      <c r="K159" s="16" t="s">
        <v>551</v>
      </c>
      <c r="L159" s="16" t="s">
        <v>551</v>
      </c>
      <c r="M159" s="16"/>
      <c r="N159" s="17">
        <f t="shared" si="4"/>
        <v>2613.16</v>
      </c>
      <c r="O159" s="16"/>
      <c r="P159" s="17"/>
      <c r="Q159" s="12" t="s">
        <v>31</v>
      </c>
    </row>
    <row r="160" spans="1:17" ht="56.25" x14ac:dyDescent="0.25">
      <c r="A160" s="7">
        <v>200</v>
      </c>
      <c r="B160" s="16" t="s">
        <v>593</v>
      </c>
      <c r="C160" s="16" t="s">
        <v>594</v>
      </c>
      <c r="D160" s="9" t="s">
        <v>482</v>
      </c>
      <c r="E160" s="16" t="s">
        <v>160</v>
      </c>
      <c r="F160" s="16"/>
      <c r="G160" s="12" t="s">
        <v>41</v>
      </c>
      <c r="H160" s="16"/>
      <c r="I160" s="17">
        <v>3432.63</v>
      </c>
      <c r="J160" s="16" t="s">
        <v>23</v>
      </c>
      <c r="K160" s="16" t="s">
        <v>595</v>
      </c>
      <c r="L160" s="16" t="s">
        <v>596</v>
      </c>
      <c r="M160" s="16"/>
      <c r="N160" s="17">
        <f t="shared" si="4"/>
        <v>3432.63</v>
      </c>
      <c r="O160" s="16"/>
      <c r="P160" s="17"/>
      <c r="Q160" s="12" t="s">
        <v>31</v>
      </c>
    </row>
    <row r="161" spans="1:17" ht="56.25" x14ac:dyDescent="0.25">
      <c r="A161" s="7">
        <v>201</v>
      </c>
      <c r="B161" s="16" t="s">
        <v>597</v>
      </c>
      <c r="C161" s="16" t="s">
        <v>598</v>
      </c>
      <c r="D161" s="9" t="s">
        <v>482</v>
      </c>
      <c r="E161" s="16" t="s">
        <v>160</v>
      </c>
      <c r="F161" s="16"/>
      <c r="G161" s="12" t="s">
        <v>82</v>
      </c>
      <c r="H161" s="16"/>
      <c r="I161" s="17">
        <v>1571.73</v>
      </c>
      <c r="J161" s="16" t="s">
        <v>23</v>
      </c>
      <c r="K161" s="16" t="s">
        <v>595</v>
      </c>
      <c r="L161" s="16" t="s">
        <v>596</v>
      </c>
      <c r="M161" s="16"/>
      <c r="N161" s="17">
        <f t="shared" si="4"/>
        <v>1571.73</v>
      </c>
      <c r="O161" s="16"/>
      <c r="P161" s="17"/>
      <c r="Q161" s="12" t="s">
        <v>31</v>
      </c>
    </row>
    <row r="162" spans="1:17" ht="56.25" x14ac:dyDescent="0.25">
      <c r="A162" s="7">
        <v>204</v>
      </c>
      <c r="B162" s="16" t="s">
        <v>599</v>
      </c>
      <c r="C162" s="16" t="s">
        <v>600</v>
      </c>
      <c r="D162" s="9" t="s">
        <v>482</v>
      </c>
      <c r="E162" s="16" t="s">
        <v>160</v>
      </c>
      <c r="F162" s="16"/>
      <c r="G162" s="12" t="s">
        <v>82</v>
      </c>
      <c r="H162" s="16"/>
      <c r="I162" s="17">
        <v>4873.88</v>
      </c>
      <c r="J162" s="16" t="s">
        <v>23</v>
      </c>
      <c r="K162" s="16" t="s">
        <v>601</v>
      </c>
      <c r="L162" s="16" t="s">
        <v>602</v>
      </c>
      <c r="M162" s="16"/>
      <c r="N162" s="17">
        <f t="shared" si="4"/>
        <v>4873.88</v>
      </c>
      <c r="O162" s="16"/>
      <c r="P162" s="17"/>
      <c r="Q162" s="12" t="s">
        <v>31</v>
      </c>
    </row>
    <row r="163" spans="1:17" ht="56.25" x14ac:dyDescent="0.25">
      <c r="A163" s="7">
        <v>205</v>
      </c>
      <c r="B163" s="16" t="s">
        <v>603</v>
      </c>
      <c r="C163" s="16" t="s">
        <v>604</v>
      </c>
      <c r="D163" s="9" t="s">
        <v>482</v>
      </c>
      <c r="E163" s="16" t="s">
        <v>160</v>
      </c>
      <c r="F163" s="16"/>
      <c r="G163" s="12" t="s">
        <v>34</v>
      </c>
      <c r="H163" s="16"/>
      <c r="I163" s="17">
        <v>9606.01</v>
      </c>
      <c r="J163" s="16" t="s">
        <v>23</v>
      </c>
      <c r="K163" s="16" t="s">
        <v>602</v>
      </c>
      <c r="L163" s="16" t="s">
        <v>605</v>
      </c>
      <c r="M163" s="16"/>
      <c r="N163" s="17">
        <f t="shared" si="4"/>
        <v>9606.01</v>
      </c>
      <c r="O163" s="16"/>
      <c r="P163" s="17"/>
      <c r="Q163" s="12" t="s">
        <v>31</v>
      </c>
    </row>
    <row r="164" spans="1:17" ht="56.25" x14ac:dyDescent="0.25">
      <c r="A164" s="7">
        <v>206</v>
      </c>
      <c r="B164" s="16" t="s">
        <v>606</v>
      </c>
      <c r="C164" s="16" t="s">
        <v>607</v>
      </c>
      <c r="D164" s="9" t="s">
        <v>482</v>
      </c>
      <c r="E164" s="16" t="s">
        <v>160</v>
      </c>
      <c r="F164" s="16"/>
      <c r="G164" s="12" t="s">
        <v>82</v>
      </c>
      <c r="H164" s="16"/>
      <c r="I164" s="17">
        <v>3654.77</v>
      </c>
      <c r="J164" s="16" t="s">
        <v>23</v>
      </c>
      <c r="K164" s="16" t="s">
        <v>608</v>
      </c>
      <c r="L164" s="16" t="s">
        <v>605</v>
      </c>
      <c r="M164" s="16"/>
      <c r="N164" s="17">
        <f t="shared" si="4"/>
        <v>3654.77</v>
      </c>
      <c r="O164" s="16"/>
      <c r="P164" s="17"/>
      <c r="Q164" s="12" t="s">
        <v>31</v>
      </c>
    </row>
    <row r="165" spans="1:17" ht="56.25" x14ac:dyDescent="0.25">
      <c r="A165" s="7">
        <v>207</v>
      </c>
      <c r="B165" s="16" t="s">
        <v>609</v>
      </c>
      <c r="C165" s="16" t="s">
        <v>610</v>
      </c>
      <c r="D165" s="9" t="s">
        <v>482</v>
      </c>
      <c r="E165" s="16" t="s">
        <v>160</v>
      </c>
      <c r="F165" s="16"/>
      <c r="G165" s="12" t="s">
        <v>41</v>
      </c>
      <c r="H165" s="16"/>
      <c r="I165" s="17">
        <v>2731.76</v>
      </c>
      <c r="J165" s="16" t="s">
        <v>23</v>
      </c>
      <c r="K165" s="16" t="s">
        <v>608</v>
      </c>
      <c r="L165" s="16" t="s">
        <v>605</v>
      </c>
      <c r="M165" s="16"/>
      <c r="N165" s="17">
        <f t="shared" si="4"/>
        <v>2731.76</v>
      </c>
      <c r="O165" s="16"/>
      <c r="P165" s="17"/>
      <c r="Q165" s="12" t="s">
        <v>31</v>
      </c>
    </row>
    <row r="166" spans="1:17" ht="56.25" x14ac:dyDescent="0.25">
      <c r="A166" s="7">
        <v>209</v>
      </c>
      <c r="B166" s="16" t="s">
        <v>611</v>
      </c>
      <c r="C166" s="16" t="s">
        <v>612</v>
      </c>
      <c r="D166" s="9" t="s">
        <v>482</v>
      </c>
      <c r="E166" s="16" t="s">
        <v>160</v>
      </c>
      <c r="F166" s="16"/>
      <c r="G166" s="12" t="s">
        <v>34</v>
      </c>
      <c r="H166" s="16"/>
      <c r="I166" s="17">
        <v>3307.6</v>
      </c>
      <c r="J166" s="16" t="s">
        <v>23</v>
      </c>
      <c r="K166" s="16" t="s">
        <v>613</v>
      </c>
      <c r="L166" s="16" t="s">
        <v>614</v>
      </c>
      <c r="M166" s="16"/>
      <c r="N166" s="17">
        <f t="shared" si="4"/>
        <v>3307.6</v>
      </c>
      <c r="O166" s="16"/>
      <c r="P166" s="17"/>
      <c r="Q166" s="12" t="s">
        <v>31</v>
      </c>
    </row>
    <row r="167" spans="1:17" ht="56.25" x14ac:dyDescent="0.25">
      <c r="A167" s="7">
        <v>210</v>
      </c>
      <c r="B167" s="16" t="s">
        <v>615</v>
      </c>
      <c r="C167" s="16" t="s">
        <v>616</v>
      </c>
      <c r="D167" s="9" t="s">
        <v>482</v>
      </c>
      <c r="E167" s="16" t="s">
        <v>160</v>
      </c>
      <c r="F167" s="16"/>
      <c r="G167" s="12" t="s">
        <v>82</v>
      </c>
      <c r="H167" s="16"/>
      <c r="I167" s="17">
        <v>3167.84</v>
      </c>
      <c r="J167" s="16" t="s">
        <v>23</v>
      </c>
      <c r="K167" s="16" t="s">
        <v>613</v>
      </c>
      <c r="L167" s="16" t="s">
        <v>614</v>
      </c>
      <c r="M167" s="16"/>
      <c r="N167" s="17">
        <f t="shared" si="4"/>
        <v>3167.84</v>
      </c>
      <c r="O167" s="16"/>
      <c r="P167" s="17"/>
      <c r="Q167" s="12" t="s">
        <v>31</v>
      </c>
    </row>
    <row r="168" spans="1:17" ht="56.25" x14ac:dyDescent="0.25">
      <c r="A168" s="7">
        <v>211</v>
      </c>
      <c r="B168" s="16" t="s">
        <v>617</v>
      </c>
      <c r="C168" s="16" t="s">
        <v>618</v>
      </c>
      <c r="D168" s="9" t="s">
        <v>482</v>
      </c>
      <c r="E168" s="16" t="s">
        <v>160</v>
      </c>
      <c r="F168" s="16"/>
      <c r="G168" s="12" t="s">
        <v>34</v>
      </c>
      <c r="H168" s="16"/>
      <c r="I168" s="17">
        <v>4145.96</v>
      </c>
      <c r="J168" s="16" t="s">
        <v>23</v>
      </c>
      <c r="K168" s="16" t="s">
        <v>613</v>
      </c>
      <c r="L168" s="16" t="s">
        <v>614</v>
      </c>
      <c r="M168" s="16"/>
      <c r="N168" s="17">
        <f t="shared" si="4"/>
        <v>4145.96</v>
      </c>
      <c r="O168" s="16"/>
      <c r="P168" s="17"/>
      <c r="Q168" s="12" t="s">
        <v>31</v>
      </c>
    </row>
    <row r="169" spans="1:17" ht="56.25" x14ac:dyDescent="0.25">
      <c r="A169" s="7">
        <v>214</v>
      </c>
      <c r="B169" s="16" t="s">
        <v>619</v>
      </c>
      <c r="C169" s="16" t="s">
        <v>622</v>
      </c>
      <c r="D169" s="9" t="s">
        <v>482</v>
      </c>
      <c r="E169" s="16" t="s">
        <v>160</v>
      </c>
      <c r="F169" s="16"/>
      <c r="G169" s="12" t="s">
        <v>34</v>
      </c>
      <c r="H169" s="16"/>
      <c r="I169" s="17">
        <v>2674.73</v>
      </c>
      <c r="J169" s="16" t="s">
        <v>23</v>
      </c>
      <c r="K169" s="16" t="s">
        <v>614</v>
      </c>
      <c r="L169" s="16" t="s">
        <v>620</v>
      </c>
      <c r="M169" s="16"/>
      <c r="N169" s="17">
        <f t="shared" si="4"/>
        <v>2674.73</v>
      </c>
      <c r="O169" s="16"/>
      <c r="P169" s="17"/>
      <c r="Q169" s="12" t="s">
        <v>31</v>
      </c>
    </row>
    <row r="170" spans="1:17" ht="56.25" x14ac:dyDescent="0.25">
      <c r="A170" s="7">
        <v>215</v>
      </c>
      <c r="B170" s="16" t="s">
        <v>621</v>
      </c>
      <c r="C170" s="16" t="s">
        <v>623</v>
      </c>
      <c r="D170" s="9" t="s">
        <v>482</v>
      </c>
      <c r="E170" s="16" t="s">
        <v>160</v>
      </c>
      <c r="F170" s="16"/>
      <c r="G170" s="12" t="s">
        <v>82</v>
      </c>
      <c r="H170" s="16"/>
      <c r="I170" s="17">
        <v>2648.86</v>
      </c>
      <c r="J170" s="16" t="s">
        <v>23</v>
      </c>
      <c r="K170" s="16" t="s">
        <v>624</v>
      </c>
      <c r="L170" s="16" t="s">
        <v>625</v>
      </c>
      <c r="M170" s="16"/>
      <c r="N170" s="17">
        <f t="shared" si="4"/>
        <v>2648.86</v>
      </c>
      <c r="O170" s="16"/>
      <c r="P170" s="17"/>
      <c r="Q170" s="12" t="s">
        <v>31</v>
      </c>
    </row>
    <row r="171" spans="1:17" ht="56.25" x14ac:dyDescent="0.25">
      <c r="A171" s="7">
        <v>217</v>
      </c>
      <c r="B171" s="16" t="s">
        <v>626</v>
      </c>
      <c r="C171" s="16" t="s">
        <v>627</v>
      </c>
      <c r="D171" s="9" t="s">
        <v>482</v>
      </c>
      <c r="E171" s="16" t="s">
        <v>160</v>
      </c>
      <c r="F171" s="16"/>
      <c r="G171" s="12" t="s">
        <v>34</v>
      </c>
      <c r="H171" s="16"/>
      <c r="I171" s="17">
        <v>6306.08</v>
      </c>
      <c r="J171" s="16" t="s">
        <v>23</v>
      </c>
      <c r="K171" s="16" t="s">
        <v>628</v>
      </c>
      <c r="L171" s="16" t="s">
        <v>629</v>
      </c>
      <c r="M171" s="16"/>
      <c r="N171" s="17">
        <f t="shared" si="4"/>
        <v>6306.08</v>
      </c>
      <c r="O171" s="16"/>
      <c r="P171" s="17"/>
      <c r="Q171" s="12" t="s">
        <v>31</v>
      </c>
    </row>
    <row r="172" spans="1:17" ht="56.25" x14ac:dyDescent="0.25">
      <c r="A172" s="7">
        <v>220</v>
      </c>
      <c r="B172" s="16" t="s">
        <v>630</v>
      </c>
      <c r="C172" s="16" t="s">
        <v>631</v>
      </c>
      <c r="D172" s="9" t="s">
        <v>482</v>
      </c>
      <c r="E172" s="16" t="s">
        <v>160</v>
      </c>
      <c r="F172" s="16"/>
      <c r="G172" s="12" t="s">
        <v>41</v>
      </c>
      <c r="H172" s="16"/>
      <c r="I172" s="17">
        <v>6063.72</v>
      </c>
      <c r="J172" s="16" t="s">
        <v>23</v>
      </c>
      <c r="K172" s="16" t="s">
        <v>628</v>
      </c>
      <c r="L172" s="16" t="s">
        <v>629</v>
      </c>
      <c r="M172" s="16"/>
      <c r="N172" s="17">
        <f t="shared" si="4"/>
        <v>6063.72</v>
      </c>
      <c r="O172" s="16"/>
      <c r="P172" s="17"/>
      <c r="Q172" s="12" t="s">
        <v>31</v>
      </c>
    </row>
    <row r="173" spans="1:17" ht="56.25" x14ac:dyDescent="0.25">
      <c r="A173" s="7">
        <v>221</v>
      </c>
      <c r="B173" s="16" t="s">
        <v>632</v>
      </c>
      <c r="C173" s="16" t="s">
        <v>633</v>
      </c>
      <c r="D173" s="9" t="s">
        <v>482</v>
      </c>
      <c r="E173" s="16" t="s">
        <v>160</v>
      </c>
      <c r="F173" s="16"/>
      <c r="G173" s="12" t="s">
        <v>34</v>
      </c>
      <c r="H173" s="16"/>
      <c r="I173" s="17">
        <v>3540.28</v>
      </c>
      <c r="J173" s="16" t="s">
        <v>23</v>
      </c>
      <c r="K173" s="16" t="s">
        <v>628</v>
      </c>
      <c r="L173" s="16" t="s">
        <v>629</v>
      </c>
      <c r="M173" s="16"/>
      <c r="N173" s="17">
        <f t="shared" si="4"/>
        <v>3540.28</v>
      </c>
      <c r="O173" s="16"/>
      <c r="P173" s="17"/>
      <c r="Q173" s="12" t="s">
        <v>31</v>
      </c>
    </row>
    <row r="174" spans="1:17" ht="56.25" x14ac:dyDescent="0.25">
      <c r="A174" s="7">
        <v>222</v>
      </c>
      <c r="B174" s="16" t="s">
        <v>634</v>
      </c>
      <c r="C174" s="16" t="s">
        <v>635</v>
      </c>
      <c r="D174" s="9" t="s">
        <v>482</v>
      </c>
      <c r="E174" s="16" t="s">
        <v>160</v>
      </c>
      <c r="F174" s="16"/>
      <c r="G174" s="12" t="s">
        <v>34</v>
      </c>
      <c r="H174" s="16"/>
      <c r="I174" s="17">
        <v>1230.7</v>
      </c>
      <c r="J174" s="16" t="s">
        <v>23</v>
      </c>
      <c r="K174" s="16" t="s">
        <v>628</v>
      </c>
      <c r="L174" s="16" t="s">
        <v>629</v>
      </c>
      <c r="M174" s="16"/>
      <c r="N174" s="17">
        <f t="shared" si="4"/>
        <v>1230.7</v>
      </c>
      <c r="O174" s="16"/>
      <c r="P174" s="17"/>
      <c r="Q174" s="12" t="s">
        <v>31</v>
      </c>
    </row>
    <row r="175" spans="1:17" ht="56.25" x14ac:dyDescent="0.25">
      <c r="A175" s="7">
        <v>224</v>
      </c>
      <c r="B175" s="16" t="s">
        <v>636</v>
      </c>
      <c r="C175" s="16" t="s">
        <v>639</v>
      </c>
      <c r="D175" s="9" t="s">
        <v>482</v>
      </c>
      <c r="E175" s="16" t="s">
        <v>160</v>
      </c>
      <c r="F175" s="16"/>
      <c r="G175" s="12" t="s">
        <v>41</v>
      </c>
      <c r="H175" s="16"/>
      <c r="I175" s="17">
        <v>2226.7600000000002</v>
      </c>
      <c r="J175" s="16" t="s">
        <v>23</v>
      </c>
      <c r="K175" s="16" t="s">
        <v>640</v>
      </c>
      <c r="L175" s="16" t="s">
        <v>641</v>
      </c>
      <c r="M175" s="16"/>
      <c r="N175" s="17">
        <f t="shared" si="4"/>
        <v>2226.7600000000002</v>
      </c>
      <c r="O175" s="16"/>
      <c r="P175" s="17"/>
      <c r="Q175" s="12" t="s">
        <v>31</v>
      </c>
    </row>
    <row r="176" spans="1:17" ht="56.25" x14ac:dyDescent="0.25">
      <c r="A176" s="7">
        <v>231</v>
      </c>
      <c r="B176" s="16" t="s">
        <v>637</v>
      </c>
      <c r="C176" s="16" t="s">
        <v>642</v>
      </c>
      <c r="D176" s="9" t="s">
        <v>482</v>
      </c>
      <c r="E176" s="16" t="s">
        <v>160</v>
      </c>
      <c r="F176" s="16"/>
      <c r="G176" s="12" t="s">
        <v>82</v>
      </c>
      <c r="H176" s="16"/>
      <c r="I176" s="17">
        <v>13222.59</v>
      </c>
      <c r="J176" s="16" t="s">
        <v>23</v>
      </c>
      <c r="K176" s="16" t="s">
        <v>643</v>
      </c>
      <c r="L176" s="16" t="s">
        <v>644</v>
      </c>
      <c r="M176" s="16"/>
      <c r="N176" s="17">
        <f t="shared" si="4"/>
        <v>13222.59</v>
      </c>
      <c r="O176" s="16"/>
      <c r="P176" s="17"/>
      <c r="Q176" s="12" t="s">
        <v>31</v>
      </c>
    </row>
    <row r="177" spans="1:17" ht="56.25" x14ac:dyDescent="0.25">
      <c r="A177" s="7">
        <v>232</v>
      </c>
      <c r="B177" s="16" t="s">
        <v>638</v>
      </c>
      <c r="C177" s="16" t="s">
        <v>645</v>
      </c>
      <c r="D177" s="9" t="s">
        <v>482</v>
      </c>
      <c r="E177" s="16" t="s">
        <v>160</v>
      </c>
      <c r="F177" s="16"/>
      <c r="G177" s="12" t="s">
        <v>41</v>
      </c>
      <c r="H177" s="16"/>
      <c r="I177" s="17">
        <v>5007.92</v>
      </c>
      <c r="J177" s="16" t="s">
        <v>23</v>
      </c>
      <c r="K177" s="16" t="s">
        <v>643</v>
      </c>
      <c r="L177" s="16" t="s">
        <v>644</v>
      </c>
      <c r="M177" s="16"/>
      <c r="N177" s="17">
        <f t="shared" si="4"/>
        <v>5007.92</v>
      </c>
      <c r="O177" s="16"/>
      <c r="P177" s="17"/>
      <c r="Q177" s="12" t="s">
        <v>31</v>
      </c>
    </row>
    <row r="178" spans="1:17" ht="45" x14ac:dyDescent="0.25">
      <c r="A178" s="7">
        <v>144</v>
      </c>
      <c r="B178" s="16" t="s">
        <v>273</v>
      </c>
      <c r="C178" s="16" t="s">
        <v>552</v>
      </c>
      <c r="D178" s="16" t="s">
        <v>553</v>
      </c>
      <c r="E178" s="16" t="s">
        <v>554</v>
      </c>
      <c r="F178" s="16"/>
      <c r="G178" s="12" t="s">
        <v>555</v>
      </c>
      <c r="H178" s="16"/>
      <c r="I178" s="17">
        <v>2851.24</v>
      </c>
      <c r="J178" s="16" t="s">
        <v>23</v>
      </c>
      <c r="K178" s="16" t="s">
        <v>207</v>
      </c>
      <c r="L178" s="16" t="s">
        <v>233</v>
      </c>
      <c r="M178" s="16"/>
      <c r="N178" s="17">
        <f t="shared" si="4"/>
        <v>2851.24</v>
      </c>
      <c r="O178" s="16"/>
      <c r="P178" s="17"/>
      <c r="Q178" s="12" t="s">
        <v>31</v>
      </c>
    </row>
    <row r="179" spans="1:17" ht="22.5" x14ac:dyDescent="0.25">
      <c r="A179" s="7">
        <v>146</v>
      </c>
      <c r="B179" s="16" t="s">
        <v>273</v>
      </c>
      <c r="C179" s="16" t="s">
        <v>556</v>
      </c>
      <c r="D179" s="16" t="s">
        <v>275</v>
      </c>
      <c r="E179" s="16" t="s">
        <v>554</v>
      </c>
      <c r="F179" s="16"/>
      <c r="G179" s="12" t="s">
        <v>276</v>
      </c>
      <c r="H179" s="16"/>
      <c r="I179" s="17">
        <v>1761.2</v>
      </c>
      <c r="J179" s="16" t="s">
        <v>23</v>
      </c>
      <c r="K179" s="16" t="s">
        <v>207</v>
      </c>
      <c r="L179" s="16" t="s">
        <v>397</v>
      </c>
      <c r="M179" s="16"/>
      <c r="N179" s="17">
        <f t="shared" si="4"/>
        <v>1761.2</v>
      </c>
      <c r="O179" s="16"/>
      <c r="P179" s="17"/>
      <c r="Q179" s="12" t="s">
        <v>31</v>
      </c>
    </row>
    <row r="180" spans="1:17" ht="22.5" x14ac:dyDescent="0.25">
      <c r="A180" s="7">
        <v>151</v>
      </c>
      <c r="B180" s="16" t="s">
        <v>273</v>
      </c>
      <c r="C180" s="16" t="s">
        <v>557</v>
      </c>
      <c r="D180" s="16" t="s">
        <v>558</v>
      </c>
      <c r="E180" s="16" t="s">
        <v>554</v>
      </c>
      <c r="F180" s="16"/>
      <c r="G180" s="12" t="s">
        <v>559</v>
      </c>
      <c r="H180" s="16"/>
      <c r="I180" s="17">
        <v>3570</v>
      </c>
      <c r="J180" s="16" t="s">
        <v>23</v>
      </c>
      <c r="K180" s="16" t="s">
        <v>397</v>
      </c>
      <c r="L180" s="16" t="s">
        <v>515</v>
      </c>
      <c r="M180" s="16"/>
      <c r="N180" s="17">
        <f t="shared" si="4"/>
        <v>3570</v>
      </c>
      <c r="O180" s="16"/>
      <c r="P180" s="17"/>
      <c r="Q180" s="12" t="s">
        <v>31</v>
      </c>
    </row>
    <row r="181" spans="1:17" ht="45" x14ac:dyDescent="0.25">
      <c r="A181" s="7">
        <v>152</v>
      </c>
      <c r="B181" s="16" t="s">
        <v>222</v>
      </c>
      <c r="C181" s="16" t="s">
        <v>560</v>
      </c>
      <c r="D181" s="16" t="s">
        <v>561</v>
      </c>
      <c r="E181" s="16" t="s">
        <v>554</v>
      </c>
      <c r="F181" s="16"/>
      <c r="G181" s="12" t="s">
        <v>562</v>
      </c>
      <c r="H181" s="16"/>
      <c r="I181" s="17">
        <v>49520</v>
      </c>
      <c r="J181" s="16" t="s">
        <v>23</v>
      </c>
      <c r="K181" s="16" t="s">
        <v>243</v>
      </c>
      <c r="L181" s="16" t="s">
        <v>244</v>
      </c>
      <c r="M181" s="16"/>
      <c r="N181" s="17">
        <v>0</v>
      </c>
      <c r="O181" s="16"/>
      <c r="P181" s="17"/>
      <c r="Q181" s="12" t="s">
        <v>26</v>
      </c>
    </row>
    <row r="182" spans="1:17" ht="22.5" x14ac:dyDescent="0.25">
      <c r="A182" s="7">
        <v>155</v>
      </c>
      <c r="B182" s="16" t="s">
        <v>273</v>
      </c>
      <c r="C182" s="16" t="s">
        <v>563</v>
      </c>
      <c r="D182" s="16" t="s">
        <v>564</v>
      </c>
      <c r="E182" s="16" t="s">
        <v>554</v>
      </c>
      <c r="F182" s="16"/>
      <c r="G182" s="12" t="s">
        <v>325</v>
      </c>
      <c r="H182" s="16"/>
      <c r="I182" s="17">
        <v>1666</v>
      </c>
      <c r="J182" s="16" t="s">
        <v>23</v>
      </c>
      <c r="K182" s="16" t="s">
        <v>509</v>
      </c>
      <c r="L182" s="16" t="s">
        <v>515</v>
      </c>
      <c r="M182" s="16"/>
      <c r="N182" s="17">
        <f t="shared" ref="N182:N214" si="5">I182</f>
        <v>1666</v>
      </c>
      <c r="O182" s="16"/>
      <c r="P182" s="17"/>
      <c r="Q182" s="12" t="s">
        <v>31</v>
      </c>
    </row>
    <row r="183" spans="1:17" ht="33.75" x14ac:dyDescent="0.25">
      <c r="A183" s="7">
        <v>157</v>
      </c>
      <c r="B183" s="16" t="s">
        <v>273</v>
      </c>
      <c r="C183" s="16" t="s">
        <v>565</v>
      </c>
      <c r="D183" s="16" t="s">
        <v>566</v>
      </c>
      <c r="E183" s="16" t="s">
        <v>554</v>
      </c>
      <c r="F183" s="16"/>
      <c r="G183" s="12" t="s">
        <v>356</v>
      </c>
      <c r="H183" s="16"/>
      <c r="I183" s="17">
        <v>11571.56</v>
      </c>
      <c r="J183" s="16" t="s">
        <v>23</v>
      </c>
      <c r="K183" s="16" t="s">
        <v>510</v>
      </c>
      <c r="L183" s="16" t="s">
        <v>520</v>
      </c>
      <c r="M183" s="16"/>
      <c r="N183" s="17">
        <f t="shared" si="5"/>
        <v>11571.56</v>
      </c>
      <c r="O183" s="16"/>
      <c r="P183" s="17"/>
      <c r="Q183" s="12" t="s">
        <v>31</v>
      </c>
    </row>
    <row r="184" spans="1:17" ht="56.25" x14ac:dyDescent="0.25">
      <c r="A184" s="7">
        <v>160</v>
      </c>
      <c r="B184" s="16" t="s">
        <v>222</v>
      </c>
      <c r="C184" s="16" t="s">
        <v>567</v>
      </c>
      <c r="D184" s="16" t="s">
        <v>568</v>
      </c>
      <c r="E184" s="16" t="s">
        <v>554</v>
      </c>
      <c r="F184" s="16"/>
      <c r="G184" s="12" t="s">
        <v>569</v>
      </c>
      <c r="H184" s="16"/>
      <c r="I184" s="17">
        <v>3400</v>
      </c>
      <c r="J184" s="16" t="s">
        <v>23</v>
      </c>
      <c r="K184" s="16" t="s">
        <v>570</v>
      </c>
      <c r="L184" s="16" t="s">
        <v>520</v>
      </c>
      <c r="M184" s="16"/>
      <c r="N184" s="17">
        <f t="shared" si="5"/>
        <v>3400</v>
      </c>
      <c r="O184" s="16"/>
      <c r="P184" s="17"/>
      <c r="Q184" s="12" t="s">
        <v>31</v>
      </c>
    </row>
    <row r="185" spans="1:17" ht="33.75" x14ac:dyDescent="0.25">
      <c r="A185" s="7">
        <v>161</v>
      </c>
      <c r="B185" s="16" t="s">
        <v>273</v>
      </c>
      <c r="C185" s="16" t="s">
        <v>571</v>
      </c>
      <c r="D185" s="16" t="s">
        <v>572</v>
      </c>
      <c r="E185" s="16" t="s">
        <v>554</v>
      </c>
      <c r="F185" s="16"/>
      <c r="G185" s="12" t="s">
        <v>573</v>
      </c>
      <c r="H185" s="16"/>
      <c r="I185" s="17">
        <v>1362.65</v>
      </c>
      <c r="J185" s="16" t="s">
        <v>23</v>
      </c>
      <c r="K185" s="16" t="s">
        <v>516</v>
      </c>
      <c r="L185" s="16" t="s">
        <v>524</v>
      </c>
      <c r="M185" s="16"/>
      <c r="N185" s="17">
        <f t="shared" si="5"/>
        <v>1362.65</v>
      </c>
      <c r="O185" s="16"/>
      <c r="P185" s="17"/>
      <c r="Q185" s="12" t="s">
        <v>31</v>
      </c>
    </row>
    <row r="186" spans="1:17" ht="45" x14ac:dyDescent="0.25">
      <c r="A186" s="7">
        <v>163</v>
      </c>
      <c r="B186" s="16" t="s">
        <v>222</v>
      </c>
      <c r="C186" s="16" t="s">
        <v>574</v>
      </c>
      <c r="D186" s="16" t="s">
        <v>575</v>
      </c>
      <c r="E186" s="16" t="s">
        <v>225</v>
      </c>
      <c r="F186" s="16"/>
      <c r="G186" s="12" t="s">
        <v>429</v>
      </c>
      <c r="H186" s="16"/>
      <c r="I186" s="17">
        <v>17000</v>
      </c>
      <c r="J186" s="16" t="s">
        <v>23</v>
      </c>
      <c r="K186" s="16" t="s">
        <v>576</v>
      </c>
      <c r="L186" s="16" t="s">
        <v>577</v>
      </c>
      <c r="M186" s="16"/>
      <c r="N186" s="17">
        <f t="shared" si="5"/>
        <v>17000</v>
      </c>
      <c r="O186" s="16"/>
      <c r="P186" s="17"/>
      <c r="Q186" s="12" t="s">
        <v>31</v>
      </c>
    </row>
    <row r="187" spans="1:17" ht="33.75" x14ac:dyDescent="0.25">
      <c r="A187" s="7">
        <v>164</v>
      </c>
      <c r="B187" s="16" t="s">
        <v>273</v>
      </c>
      <c r="C187" s="16" t="s">
        <v>578</v>
      </c>
      <c r="D187" s="16" t="s">
        <v>579</v>
      </c>
      <c r="E187" s="16" t="s">
        <v>225</v>
      </c>
      <c r="F187" s="16"/>
      <c r="G187" s="12" t="s">
        <v>325</v>
      </c>
      <c r="H187" s="16"/>
      <c r="I187" s="17">
        <v>1654.1</v>
      </c>
      <c r="J187" s="16" t="s">
        <v>23</v>
      </c>
      <c r="K187" s="16" t="s">
        <v>576</v>
      </c>
      <c r="L187" s="16" t="s">
        <v>212</v>
      </c>
      <c r="M187" s="16"/>
      <c r="N187" s="17">
        <f t="shared" si="5"/>
        <v>1654.1</v>
      </c>
      <c r="O187" s="16"/>
      <c r="P187" s="17"/>
      <c r="Q187" s="12" t="s">
        <v>31</v>
      </c>
    </row>
    <row r="188" spans="1:17" ht="45" x14ac:dyDescent="0.25">
      <c r="A188" s="7">
        <v>166</v>
      </c>
      <c r="B188" s="16" t="s">
        <v>222</v>
      </c>
      <c r="C188" s="16" t="s">
        <v>580</v>
      </c>
      <c r="D188" s="16" t="s">
        <v>581</v>
      </c>
      <c r="E188" s="16" t="s">
        <v>225</v>
      </c>
      <c r="F188" s="16"/>
      <c r="G188" s="12" t="s">
        <v>582</v>
      </c>
      <c r="H188" s="16"/>
      <c r="I188" s="17">
        <v>55283.83</v>
      </c>
      <c r="J188" s="16" t="s">
        <v>23</v>
      </c>
      <c r="K188" s="16" t="s">
        <v>583</v>
      </c>
      <c r="L188" s="16" t="s">
        <v>548</v>
      </c>
      <c r="M188" s="16"/>
      <c r="N188" s="17">
        <f t="shared" si="5"/>
        <v>55283.83</v>
      </c>
      <c r="O188" s="16"/>
      <c r="P188" s="17"/>
      <c r="Q188" s="12" t="s">
        <v>31</v>
      </c>
    </row>
    <row r="189" spans="1:17" ht="45" x14ac:dyDescent="0.25">
      <c r="A189" s="7">
        <v>172</v>
      </c>
      <c r="B189" s="16" t="s">
        <v>273</v>
      </c>
      <c r="C189" s="16" t="s">
        <v>584</v>
      </c>
      <c r="D189" s="16" t="s">
        <v>585</v>
      </c>
      <c r="E189" s="16" t="s">
        <v>225</v>
      </c>
      <c r="F189" s="16"/>
      <c r="G189" s="12" t="s">
        <v>586</v>
      </c>
      <c r="H189" s="16"/>
      <c r="I189" s="17">
        <v>2377.62</v>
      </c>
      <c r="J189" s="16" t="s">
        <v>23</v>
      </c>
      <c r="K189" s="16" t="s">
        <v>587</v>
      </c>
      <c r="L189" s="16" t="s">
        <v>577</v>
      </c>
      <c r="M189" s="16"/>
      <c r="N189" s="17">
        <f t="shared" si="5"/>
        <v>2377.62</v>
      </c>
      <c r="O189" s="16"/>
      <c r="P189" s="17"/>
      <c r="Q189" s="12" t="s">
        <v>31</v>
      </c>
    </row>
    <row r="190" spans="1:17" ht="33.75" x14ac:dyDescent="0.25">
      <c r="A190" s="7">
        <v>174</v>
      </c>
      <c r="B190" s="16" t="s">
        <v>273</v>
      </c>
      <c r="C190" s="16" t="s">
        <v>588</v>
      </c>
      <c r="D190" s="16" t="s">
        <v>589</v>
      </c>
      <c r="E190" s="16" t="s">
        <v>225</v>
      </c>
      <c r="F190" s="16"/>
      <c r="G190" s="12" t="s">
        <v>325</v>
      </c>
      <c r="H190" s="16"/>
      <c r="I190" s="17">
        <v>1605.5</v>
      </c>
      <c r="J190" s="16" t="s">
        <v>23</v>
      </c>
      <c r="K190" s="16" t="s">
        <v>590</v>
      </c>
      <c r="L190" s="16" t="s">
        <v>333</v>
      </c>
      <c r="M190" s="16"/>
      <c r="N190" s="17">
        <f t="shared" si="5"/>
        <v>1605.5</v>
      </c>
      <c r="O190" s="16"/>
      <c r="P190" s="17"/>
      <c r="Q190" s="12" t="s">
        <v>31</v>
      </c>
    </row>
    <row r="191" spans="1:17" ht="56.25" x14ac:dyDescent="0.25">
      <c r="A191" s="7">
        <v>175</v>
      </c>
      <c r="B191" s="16" t="s">
        <v>334</v>
      </c>
      <c r="C191" s="16" t="s">
        <v>591</v>
      </c>
      <c r="D191" s="16" t="s">
        <v>592</v>
      </c>
      <c r="E191" s="16" t="s">
        <v>225</v>
      </c>
      <c r="F191" s="16"/>
      <c r="G191" s="12" t="s">
        <v>356</v>
      </c>
      <c r="H191" s="16"/>
      <c r="I191" s="17">
        <v>1281.29</v>
      </c>
      <c r="J191" s="16" t="s">
        <v>23</v>
      </c>
      <c r="K191" s="16" t="s">
        <v>590</v>
      </c>
      <c r="L191" s="16" t="s">
        <v>216</v>
      </c>
      <c r="M191" s="16"/>
      <c r="N191" s="17">
        <f t="shared" si="5"/>
        <v>1281.29</v>
      </c>
      <c r="O191" s="16"/>
      <c r="P191" s="17"/>
      <c r="Q191" s="12" t="s">
        <v>31</v>
      </c>
    </row>
    <row r="192" spans="1:17" ht="45" x14ac:dyDescent="0.25">
      <c r="A192" s="7">
        <v>177</v>
      </c>
      <c r="B192" s="16" t="s">
        <v>273</v>
      </c>
      <c r="C192" s="16" t="s">
        <v>650</v>
      </c>
      <c r="D192" s="16" t="s">
        <v>651</v>
      </c>
      <c r="E192" s="16" t="s">
        <v>225</v>
      </c>
      <c r="F192" s="16"/>
      <c r="G192" s="12" t="s">
        <v>421</v>
      </c>
      <c r="H192" s="16"/>
      <c r="I192" s="17">
        <v>1200</v>
      </c>
      <c r="J192" s="16" t="s">
        <v>23</v>
      </c>
      <c r="K192" s="16" t="s">
        <v>577</v>
      </c>
      <c r="L192" s="16" t="s">
        <v>652</v>
      </c>
      <c r="M192" s="16"/>
      <c r="N192" s="17">
        <f t="shared" si="5"/>
        <v>1200</v>
      </c>
      <c r="O192" s="16"/>
      <c r="P192" s="17"/>
      <c r="Q192" s="12" t="s">
        <v>31</v>
      </c>
    </row>
    <row r="193" spans="1:17" ht="22.5" x14ac:dyDescent="0.25">
      <c r="A193" s="7">
        <v>179</v>
      </c>
      <c r="B193" s="16" t="s">
        <v>273</v>
      </c>
      <c r="C193" s="16" t="s">
        <v>653</v>
      </c>
      <c r="D193" s="16" t="s">
        <v>654</v>
      </c>
      <c r="E193" s="16" t="s">
        <v>225</v>
      </c>
      <c r="F193" s="16"/>
      <c r="G193" s="12" t="s">
        <v>463</v>
      </c>
      <c r="H193" s="16"/>
      <c r="I193" s="17">
        <v>53630.7</v>
      </c>
      <c r="J193" s="16" t="s">
        <v>23</v>
      </c>
      <c r="K193" s="16" t="s">
        <v>215</v>
      </c>
      <c r="L193" s="16" t="s">
        <v>221</v>
      </c>
      <c r="M193" s="16"/>
      <c r="N193" s="17">
        <f t="shared" si="5"/>
        <v>53630.7</v>
      </c>
      <c r="O193" s="16"/>
      <c r="P193" s="17"/>
      <c r="Q193" s="12" t="s">
        <v>31</v>
      </c>
    </row>
    <row r="194" spans="1:17" ht="33.75" x14ac:dyDescent="0.25">
      <c r="A194" s="7">
        <v>188</v>
      </c>
      <c r="B194" s="16" t="s">
        <v>273</v>
      </c>
      <c r="C194" s="16" t="s">
        <v>655</v>
      </c>
      <c r="D194" s="16" t="s">
        <v>656</v>
      </c>
      <c r="E194" s="16" t="s">
        <v>225</v>
      </c>
      <c r="F194" s="16"/>
      <c r="G194" s="12" t="s">
        <v>657</v>
      </c>
      <c r="H194" s="16"/>
      <c r="I194" s="17">
        <v>1000</v>
      </c>
      <c r="J194" s="16" t="s">
        <v>23</v>
      </c>
      <c r="K194" s="16" t="s">
        <v>216</v>
      </c>
      <c r="L194" s="16" t="s">
        <v>220</v>
      </c>
      <c r="M194" s="16"/>
      <c r="N194" s="17">
        <f t="shared" si="5"/>
        <v>1000</v>
      </c>
      <c r="O194" s="16"/>
      <c r="P194" s="17"/>
      <c r="Q194" s="12" t="s">
        <v>31</v>
      </c>
    </row>
    <row r="195" spans="1:17" ht="33.75" x14ac:dyDescent="0.25">
      <c r="A195" s="7">
        <v>192</v>
      </c>
      <c r="B195" s="16" t="s">
        <v>222</v>
      </c>
      <c r="C195" s="16" t="s">
        <v>658</v>
      </c>
      <c r="D195" s="16" t="s">
        <v>659</v>
      </c>
      <c r="E195" s="16" t="s">
        <v>225</v>
      </c>
      <c r="F195" s="16"/>
      <c r="G195" s="12" t="s">
        <v>660</v>
      </c>
      <c r="H195" s="16"/>
      <c r="I195" s="17">
        <v>34970</v>
      </c>
      <c r="J195" s="16" t="s">
        <v>23</v>
      </c>
      <c r="K195" s="16" t="s">
        <v>220</v>
      </c>
      <c r="L195" s="16" t="s">
        <v>221</v>
      </c>
      <c r="M195" s="16">
        <v>197.1</v>
      </c>
      <c r="N195" s="17">
        <f>I195+M195</f>
        <v>35167.1</v>
      </c>
      <c r="O195" s="16"/>
      <c r="P195" s="17"/>
      <c r="Q195" s="12" t="s">
        <v>31</v>
      </c>
    </row>
    <row r="196" spans="1:17" ht="22.5" x14ac:dyDescent="0.25">
      <c r="A196" s="7">
        <v>193</v>
      </c>
      <c r="B196" s="16" t="s">
        <v>273</v>
      </c>
      <c r="C196" s="16" t="s">
        <v>661</v>
      </c>
      <c r="D196" s="16" t="s">
        <v>662</v>
      </c>
      <c r="E196" s="16" t="s">
        <v>225</v>
      </c>
      <c r="F196" s="16"/>
      <c r="G196" s="12" t="s">
        <v>663</v>
      </c>
      <c r="H196" s="16"/>
      <c r="I196" s="17">
        <v>2638.23</v>
      </c>
      <c r="J196" s="16" t="s">
        <v>23</v>
      </c>
      <c r="K196" s="16" t="s">
        <v>551</v>
      </c>
      <c r="L196" s="16" t="s">
        <v>221</v>
      </c>
      <c r="M196" s="16"/>
      <c r="N196" s="17">
        <f t="shared" si="5"/>
        <v>2638.23</v>
      </c>
      <c r="O196" s="16"/>
      <c r="P196" s="17"/>
      <c r="Q196" s="12" t="s">
        <v>31</v>
      </c>
    </row>
    <row r="197" spans="1:17" ht="22.5" x14ac:dyDescent="0.25">
      <c r="A197" s="7">
        <v>194</v>
      </c>
      <c r="B197" s="16" t="s">
        <v>273</v>
      </c>
      <c r="C197" s="16"/>
      <c r="D197" s="16" t="s">
        <v>664</v>
      </c>
      <c r="E197" s="16" t="s">
        <v>225</v>
      </c>
      <c r="F197" s="16"/>
      <c r="G197" s="12" t="s">
        <v>665</v>
      </c>
      <c r="H197" s="16"/>
      <c r="I197" s="17">
        <v>2380</v>
      </c>
      <c r="J197" s="16" t="s">
        <v>23</v>
      </c>
      <c r="K197" s="16" t="s">
        <v>551</v>
      </c>
      <c r="L197" s="16" t="s">
        <v>666</v>
      </c>
      <c r="M197" s="16"/>
      <c r="N197" s="17">
        <f t="shared" si="5"/>
        <v>2380</v>
      </c>
      <c r="O197" s="16"/>
      <c r="P197" s="17"/>
      <c r="Q197" s="12" t="s">
        <v>31</v>
      </c>
    </row>
    <row r="198" spans="1:17" ht="22.5" x14ac:dyDescent="0.25">
      <c r="A198" s="7">
        <v>196</v>
      </c>
      <c r="B198" s="16" t="s">
        <v>273</v>
      </c>
      <c r="C198" s="16"/>
      <c r="D198" s="16" t="s">
        <v>667</v>
      </c>
      <c r="E198" s="16" t="s">
        <v>225</v>
      </c>
      <c r="F198" s="16"/>
      <c r="G198" s="12" t="s">
        <v>467</v>
      </c>
      <c r="H198" s="16"/>
      <c r="I198" s="17">
        <v>2725.1</v>
      </c>
      <c r="J198" s="16" t="s">
        <v>23</v>
      </c>
      <c r="K198" s="16" t="s">
        <v>666</v>
      </c>
      <c r="L198" s="16" t="s">
        <v>221</v>
      </c>
      <c r="M198" s="16"/>
      <c r="N198" s="17">
        <f t="shared" si="5"/>
        <v>2725.1</v>
      </c>
      <c r="O198" s="16"/>
      <c r="P198" s="17"/>
      <c r="Q198" s="12" t="s">
        <v>31</v>
      </c>
    </row>
    <row r="199" spans="1:17" ht="33.75" x14ac:dyDescent="0.25">
      <c r="A199" s="7">
        <v>197</v>
      </c>
      <c r="B199" s="16" t="s">
        <v>273</v>
      </c>
      <c r="C199" s="16" t="s">
        <v>668</v>
      </c>
      <c r="D199" s="16" t="s">
        <v>669</v>
      </c>
      <c r="E199" s="16" t="s">
        <v>225</v>
      </c>
      <c r="F199" s="16"/>
      <c r="G199" s="12" t="s">
        <v>670</v>
      </c>
      <c r="H199" s="16"/>
      <c r="I199" s="17">
        <v>1100</v>
      </c>
      <c r="J199" s="16" t="s">
        <v>23</v>
      </c>
      <c r="K199" s="16" t="s">
        <v>671</v>
      </c>
      <c r="L199" s="16" t="s">
        <v>221</v>
      </c>
      <c r="M199" s="16"/>
      <c r="N199" s="17">
        <f t="shared" si="5"/>
        <v>1100</v>
      </c>
      <c r="O199" s="16"/>
      <c r="P199" s="17"/>
      <c r="Q199" s="12" t="s">
        <v>31</v>
      </c>
    </row>
    <row r="200" spans="1:17" ht="33.75" x14ac:dyDescent="0.25">
      <c r="A200" s="7">
        <v>198</v>
      </c>
      <c r="B200" s="16" t="s">
        <v>273</v>
      </c>
      <c r="C200" s="16" t="s">
        <v>672</v>
      </c>
      <c r="D200" s="16" t="s">
        <v>673</v>
      </c>
      <c r="E200" s="16" t="s">
        <v>225</v>
      </c>
      <c r="F200" s="16"/>
      <c r="G200" s="12" t="s">
        <v>674</v>
      </c>
      <c r="H200" s="16"/>
      <c r="I200" s="17">
        <v>12911.5</v>
      </c>
      <c r="J200" s="16" t="s">
        <v>23</v>
      </c>
      <c r="K200" s="16" t="s">
        <v>675</v>
      </c>
      <c r="L200" s="16" t="s">
        <v>620</v>
      </c>
      <c r="M200" s="16"/>
      <c r="N200" s="17">
        <f t="shared" si="5"/>
        <v>12911.5</v>
      </c>
      <c r="O200" s="16"/>
      <c r="P200" s="17"/>
      <c r="Q200" s="12" t="s">
        <v>31</v>
      </c>
    </row>
    <row r="201" spans="1:17" ht="33.75" x14ac:dyDescent="0.25">
      <c r="A201" s="7">
        <v>202</v>
      </c>
      <c r="B201" s="16" t="s">
        <v>273</v>
      </c>
      <c r="C201" s="16" t="s">
        <v>676</v>
      </c>
      <c r="D201" s="16" t="s">
        <v>677</v>
      </c>
      <c r="E201" s="16" t="s">
        <v>225</v>
      </c>
      <c r="F201" s="16"/>
      <c r="G201" s="12" t="s">
        <v>678</v>
      </c>
      <c r="H201" s="16"/>
      <c r="I201" s="17">
        <v>1650</v>
      </c>
      <c r="J201" s="16" t="s">
        <v>23</v>
      </c>
      <c r="K201" s="16" t="s">
        <v>679</v>
      </c>
      <c r="L201" s="16" t="s">
        <v>680</v>
      </c>
      <c r="M201" s="16"/>
      <c r="N201" s="17">
        <f t="shared" si="5"/>
        <v>1650</v>
      </c>
      <c r="O201" s="16"/>
      <c r="P201" s="17"/>
      <c r="Q201" s="12" t="s">
        <v>31</v>
      </c>
    </row>
    <row r="202" spans="1:17" ht="33.75" x14ac:dyDescent="0.25">
      <c r="A202" s="7">
        <v>203</v>
      </c>
      <c r="B202" s="16" t="s">
        <v>222</v>
      </c>
      <c r="C202" s="16" t="s">
        <v>681</v>
      </c>
      <c r="D202" s="16" t="s">
        <v>380</v>
      </c>
      <c r="E202" s="16" t="s">
        <v>225</v>
      </c>
      <c r="F202" s="16"/>
      <c r="G202" s="12" t="s">
        <v>381</v>
      </c>
      <c r="H202" s="16"/>
      <c r="I202" s="17">
        <v>196.35</v>
      </c>
      <c r="J202" s="16" t="s">
        <v>23</v>
      </c>
      <c r="K202" s="16" t="s">
        <v>601</v>
      </c>
      <c r="L202" s="16" t="s">
        <v>602</v>
      </c>
      <c r="M202" s="16"/>
      <c r="N202" s="17">
        <f t="shared" si="5"/>
        <v>196.35</v>
      </c>
      <c r="O202" s="16"/>
      <c r="P202" s="17"/>
      <c r="Q202" s="12" t="s">
        <v>31</v>
      </c>
    </row>
    <row r="203" spans="1:17" ht="45" x14ac:dyDescent="0.25">
      <c r="A203" s="7">
        <v>208</v>
      </c>
      <c r="B203" s="16" t="s">
        <v>273</v>
      </c>
      <c r="C203" s="16" t="s">
        <v>682</v>
      </c>
      <c r="D203" s="16" t="s">
        <v>683</v>
      </c>
      <c r="E203" s="16" t="s">
        <v>225</v>
      </c>
      <c r="F203" s="16"/>
      <c r="G203" s="12" t="s">
        <v>684</v>
      </c>
      <c r="H203" s="16"/>
      <c r="I203" s="17">
        <v>5401.41</v>
      </c>
      <c r="J203" s="16" t="s">
        <v>23</v>
      </c>
      <c r="K203" s="16" t="s">
        <v>613</v>
      </c>
      <c r="L203" s="16" t="s">
        <v>685</v>
      </c>
      <c r="M203" s="16"/>
      <c r="N203" s="17">
        <f t="shared" si="5"/>
        <v>5401.41</v>
      </c>
      <c r="O203" s="16"/>
      <c r="P203" s="17"/>
      <c r="Q203" s="12" t="s">
        <v>31</v>
      </c>
    </row>
    <row r="204" spans="1:17" ht="45" x14ac:dyDescent="0.25">
      <c r="A204" s="7">
        <v>213</v>
      </c>
      <c r="B204" s="16" t="s">
        <v>222</v>
      </c>
      <c r="C204" s="16" t="s">
        <v>686</v>
      </c>
      <c r="D204" s="16" t="s">
        <v>687</v>
      </c>
      <c r="E204" s="16" t="s">
        <v>225</v>
      </c>
      <c r="F204" s="16"/>
      <c r="G204" s="12" t="s">
        <v>688</v>
      </c>
      <c r="H204" s="16"/>
      <c r="I204" s="17">
        <v>3400</v>
      </c>
      <c r="J204" s="16" t="s">
        <v>23</v>
      </c>
      <c r="K204" s="16" t="s">
        <v>614</v>
      </c>
      <c r="L204" s="16" t="s">
        <v>649</v>
      </c>
      <c r="M204" s="16"/>
      <c r="N204" s="17">
        <f t="shared" si="5"/>
        <v>3400</v>
      </c>
      <c r="O204" s="16"/>
      <c r="P204" s="17"/>
      <c r="Q204" s="12" t="s">
        <v>31</v>
      </c>
    </row>
    <row r="205" spans="1:17" ht="67.5" x14ac:dyDescent="0.25">
      <c r="A205" s="7">
        <v>216</v>
      </c>
      <c r="B205" s="16" t="s">
        <v>273</v>
      </c>
      <c r="C205" s="16" t="s">
        <v>689</v>
      </c>
      <c r="D205" s="16" t="s">
        <v>690</v>
      </c>
      <c r="E205" s="16" t="s">
        <v>225</v>
      </c>
      <c r="F205" s="16"/>
      <c r="G205" s="12" t="s">
        <v>325</v>
      </c>
      <c r="H205" s="16"/>
      <c r="I205" s="17">
        <v>12385.52</v>
      </c>
      <c r="J205" s="16" t="s">
        <v>23</v>
      </c>
      <c r="K205" s="16" t="s">
        <v>685</v>
      </c>
      <c r="L205" s="16" t="s">
        <v>649</v>
      </c>
      <c r="M205" s="16"/>
      <c r="N205" s="17">
        <f t="shared" si="5"/>
        <v>12385.52</v>
      </c>
      <c r="O205" s="16"/>
      <c r="P205" s="17"/>
      <c r="Q205" s="12" t="s">
        <v>31</v>
      </c>
    </row>
    <row r="206" spans="1:17" ht="33.75" x14ac:dyDescent="0.25">
      <c r="A206" s="7">
        <v>223</v>
      </c>
      <c r="B206" s="16" t="s">
        <v>273</v>
      </c>
      <c r="C206" s="16" t="s">
        <v>691</v>
      </c>
      <c r="D206" s="16" t="s">
        <v>692</v>
      </c>
      <c r="E206" s="16" t="s">
        <v>225</v>
      </c>
      <c r="F206" s="16"/>
      <c r="G206" s="12" t="s">
        <v>463</v>
      </c>
      <c r="H206" s="16"/>
      <c r="I206" s="17">
        <v>31999.1</v>
      </c>
      <c r="J206" s="16" t="s">
        <v>23</v>
      </c>
      <c r="K206" s="16" t="s">
        <v>629</v>
      </c>
      <c r="L206" s="16" t="s">
        <v>693</v>
      </c>
      <c r="M206" s="16"/>
      <c r="N206" s="17">
        <f t="shared" si="5"/>
        <v>31999.1</v>
      </c>
      <c r="O206" s="16"/>
      <c r="P206" s="17"/>
      <c r="Q206" s="12" t="s">
        <v>31</v>
      </c>
    </row>
    <row r="207" spans="1:17" ht="22.5" x14ac:dyDescent="0.25">
      <c r="A207" s="7">
        <v>225</v>
      </c>
      <c r="B207" s="16" t="s">
        <v>273</v>
      </c>
      <c r="C207" s="16" t="s">
        <v>694</v>
      </c>
      <c r="D207" s="16" t="s">
        <v>695</v>
      </c>
      <c r="E207" s="16" t="s">
        <v>225</v>
      </c>
      <c r="F207" s="16"/>
      <c r="G207" s="12" t="s">
        <v>286</v>
      </c>
      <c r="H207" s="16"/>
      <c r="I207" s="17">
        <v>9798</v>
      </c>
      <c r="J207" s="16" t="s">
        <v>23</v>
      </c>
      <c r="K207" s="16" t="s">
        <v>696</v>
      </c>
      <c r="L207" s="16" t="s">
        <v>644</v>
      </c>
      <c r="M207" s="16"/>
      <c r="N207" s="17">
        <f t="shared" si="5"/>
        <v>9798</v>
      </c>
      <c r="O207" s="16"/>
      <c r="P207" s="17"/>
      <c r="Q207" s="12" t="s">
        <v>31</v>
      </c>
    </row>
    <row r="208" spans="1:17" ht="45" x14ac:dyDescent="0.25">
      <c r="A208" s="7">
        <v>226</v>
      </c>
      <c r="B208" s="16" t="s">
        <v>222</v>
      </c>
      <c r="C208" s="16" t="s">
        <v>697</v>
      </c>
      <c r="D208" s="16" t="s">
        <v>698</v>
      </c>
      <c r="E208" s="16" t="s">
        <v>699</v>
      </c>
      <c r="F208" s="16"/>
      <c r="G208" s="12" t="s">
        <v>700</v>
      </c>
      <c r="H208" s="16"/>
      <c r="I208" s="17">
        <v>19980.099999999999</v>
      </c>
      <c r="J208" s="16" t="s">
        <v>23</v>
      </c>
      <c r="K208" s="16" t="s">
        <v>701</v>
      </c>
      <c r="L208" s="16" t="s">
        <v>244</v>
      </c>
      <c r="M208" s="16"/>
      <c r="N208" s="17">
        <f t="shared" si="5"/>
        <v>19980.099999999999</v>
      </c>
      <c r="O208" s="16"/>
      <c r="P208" s="17"/>
      <c r="Q208" s="12" t="s">
        <v>31</v>
      </c>
    </row>
    <row r="209" spans="1:17" ht="45" x14ac:dyDescent="0.25">
      <c r="A209" s="7">
        <v>227</v>
      </c>
      <c r="B209" s="16" t="s">
        <v>222</v>
      </c>
      <c r="C209" s="16" t="s">
        <v>702</v>
      </c>
      <c r="D209" s="16" t="s">
        <v>703</v>
      </c>
      <c r="E209" s="16" t="s">
        <v>699</v>
      </c>
      <c r="F209" s="16"/>
      <c r="G209" s="12" t="s">
        <v>700</v>
      </c>
      <c r="H209" s="16"/>
      <c r="I209" s="17">
        <v>14766.7</v>
      </c>
      <c r="J209" s="16" t="s">
        <v>23</v>
      </c>
      <c r="K209" s="16" t="s">
        <v>701</v>
      </c>
      <c r="L209" s="16" t="s">
        <v>244</v>
      </c>
      <c r="M209" s="16"/>
      <c r="N209" s="17">
        <f t="shared" si="5"/>
        <v>14766.7</v>
      </c>
      <c r="O209" s="16"/>
      <c r="P209" s="17"/>
      <c r="Q209" s="12" t="s">
        <v>31</v>
      </c>
    </row>
    <row r="210" spans="1:17" ht="33.75" x14ac:dyDescent="0.25">
      <c r="A210" s="7">
        <v>228</v>
      </c>
      <c r="B210" s="16" t="s">
        <v>222</v>
      </c>
      <c r="C210" s="16" t="s">
        <v>704</v>
      </c>
      <c r="D210" s="16" t="s">
        <v>705</v>
      </c>
      <c r="E210" s="16" t="s">
        <v>699</v>
      </c>
      <c r="F210" s="16"/>
      <c r="G210" s="12" t="s">
        <v>325</v>
      </c>
      <c r="H210" s="16"/>
      <c r="I210" s="17">
        <v>179452</v>
      </c>
      <c r="J210" s="16" t="s">
        <v>23</v>
      </c>
      <c r="K210" s="16" t="s">
        <v>701</v>
      </c>
      <c r="L210" s="16" t="s">
        <v>706</v>
      </c>
      <c r="M210" s="16"/>
      <c r="N210" s="17">
        <f t="shared" si="5"/>
        <v>179452</v>
      </c>
      <c r="O210" s="16"/>
      <c r="P210" s="17"/>
      <c r="Q210" s="12" t="s">
        <v>26</v>
      </c>
    </row>
    <row r="211" spans="1:17" ht="22.5" x14ac:dyDescent="0.25">
      <c r="A211" s="7">
        <v>229</v>
      </c>
      <c r="B211" s="16" t="s">
        <v>273</v>
      </c>
      <c r="C211" s="16" t="s">
        <v>707</v>
      </c>
      <c r="D211" s="16" t="s">
        <v>708</v>
      </c>
      <c r="E211" s="16" t="s">
        <v>225</v>
      </c>
      <c r="F211" s="16"/>
      <c r="G211" s="12" t="s">
        <v>263</v>
      </c>
      <c r="H211" s="16"/>
      <c r="I211" s="17">
        <v>4092.73</v>
      </c>
      <c r="J211" s="16" t="s">
        <v>23</v>
      </c>
      <c r="K211" s="16" t="s">
        <v>643</v>
      </c>
      <c r="L211" s="16" t="s">
        <v>709</v>
      </c>
      <c r="M211" s="16"/>
      <c r="N211" s="17">
        <f t="shared" si="5"/>
        <v>4092.73</v>
      </c>
      <c r="O211" s="16"/>
      <c r="P211" s="17"/>
      <c r="Q211" s="12" t="s">
        <v>31</v>
      </c>
    </row>
    <row r="212" spans="1:17" ht="33.75" x14ac:dyDescent="0.25">
      <c r="A212" s="7">
        <v>230</v>
      </c>
      <c r="B212" s="16" t="s">
        <v>273</v>
      </c>
      <c r="C212" s="16"/>
      <c r="D212" s="16" t="s">
        <v>369</v>
      </c>
      <c r="E212" s="16" t="s">
        <v>225</v>
      </c>
      <c r="F212" s="16"/>
      <c r="G212" s="12" t="s">
        <v>370</v>
      </c>
      <c r="H212" s="16"/>
      <c r="I212" s="17">
        <v>12042</v>
      </c>
      <c r="J212" s="16" t="s">
        <v>23</v>
      </c>
      <c r="K212" s="16" t="s">
        <v>643</v>
      </c>
      <c r="L212" s="16" t="s">
        <v>710</v>
      </c>
      <c r="M212" s="16"/>
      <c r="N212" s="17">
        <f t="shared" si="5"/>
        <v>12042</v>
      </c>
      <c r="O212" s="16"/>
      <c r="P212" s="17"/>
      <c r="Q212" s="12" t="s">
        <v>31</v>
      </c>
    </row>
    <row r="213" spans="1:17" ht="33.75" x14ac:dyDescent="0.25">
      <c r="A213" s="7">
        <v>233</v>
      </c>
      <c r="B213" s="16" t="s">
        <v>273</v>
      </c>
      <c r="C213" s="16" t="s">
        <v>711</v>
      </c>
      <c r="D213" s="16" t="s">
        <v>712</v>
      </c>
      <c r="E213" s="16" t="s">
        <v>225</v>
      </c>
      <c r="F213" s="16"/>
      <c r="G213" s="12" t="s">
        <v>586</v>
      </c>
      <c r="H213" s="16"/>
      <c r="I213" s="17">
        <v>1428</v>
      </c>
      <c r="J213" s="16" t="s">
        <v>23</v>
      </c>
      <c r="K213" s="16" t="s">
        <v>713</v>
      </c>
      <c r="L213" s="16" t="s">
        <v>693</v>
      </c>
      <c r="M213" s="16"/>
      <c r="N213" s="17">
        <f t="shared" si="5"/>
        <v>1428</v>
      </c>
      <c r="O213" s="16"/>
      <c r="P213" s="17"/>
      <c r="Q213" s="12" t="s">
        <v>31</v>
      </c>
    </row>
    <row r="214" spans="1:17" ht="33.75" x14ac:dyDescent="0.25">
      <c r="A214" s="7">
        <v>234</v>
      </c>
      <c r="B214" s="16" t="s">
        <v>273</v>
      </c>
      <c r="C214" s="16" t="s">
        <v>714</v>
      </c>
      <c r="D214" s="16" t="s">
        <v>715</v>
      </c>
      <c r="E214" s="16" t="s">
        <v>225</v>
      </c>
      <c r="F214" s="16"/>
      <c r="G214" s="12" t="s">
        <v>286</v>
      </c>
      <c r="H214" s="16"/>
      <c r="I214" s="17">
        <v>6905</v>
      </c>
      <c r="J214" s="16" t="s">
        <v>23</v>
      </c>
      <c r="K214" s="16" t="s">
        <v>716</v>
      </c>
      <c r="L214" s="16" t="s">
        <v>693</v>
      </c>
      <c r="M214" s="16"/>
      <c r="N214" s="17">
        <f t="shared" si="5"/>
        <v>6905</v>
      </c>
      <c r="O214" s="16"/>
      <c r="P214" s="17"/>
      <c r="Q214" s="12" t="s">
        <v>31</v>
      </c>
    </row>
  </sheetData>
  <sheetProtection password="B748" sheet="1" formatCells="0" formatColumns="0" formatRows="0" insertColumns="0" insertRows="0" insertHyperlinks="0" deleteColumns="0" deleteRows="0" pivotTables="0"/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Silvia Nedelcu</cp:lastModifiedBy>
  <dcterms:created xsi:type="dcterms:W3CDTF">2018-10-30T11:21:04Z</dcterms:created>
  <dcterms:modified xsi:type="dcterms:W3CDTF">2019-01-16T15:02:02Z</dcterms:modified>
</cp:coreProperties>
</file>