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0587235C-A8ED-496A-A4E4-9C66A092ADE3}" xr6:coauthVersionLast="47" xr6:coauthVersionMax="47" xr10:uidLastSave="{00000000-0000-0000-0000-000000000000}"/>
  <bookViews>
    <workbookView xWindow="-120" yWindow="-120" windowWidth="29040" windowHeight="15720" activeTab="2" xr2:uid="{5BB04F8D-07B6-4867-91F7-EF33EB7BD990}"/>
  </bookViews>
  <sheets>
    <sheet name="Tabel pe ani" sheetId="1" r:id="rId1"/>
    <sheet name="Total 2012 2022" sheetId="2" r:id="rId2"/>
    <sheet name="Graf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  <c r="B40" i="2"/>
  <c r="B32" i="2"/>
  <c r="B12" i="2"/>
  <c r="B30" i="2"/>
  <c r="B33" i="2"/>
  <c r="B34" i="2"/>
  <c r="B35" i="2"/>
  <c r="B36" i="2"/>
  <c r="B37" i="2"/>
  <c r="B38" i="2"/>
  <c r="B25" i="2"/>
  <c r="B26" i="2"/>
  <c r="B27" i="2"/>
  <c r="B28" i="2"/>
  <c r="B29" i="2"/>
  <c r="B23" i="2"/>
  <c r="B20" i="2"/>
  <c r="B21" i="2"/>
  <c r="B18" i="2"/>
  <c r="B13" i="2"/>
  <c r="B14" i="2"/>
  <c r="B15" i="2"/>
  <c r="B16" i="2"/>
  <c r="B17" i="2"/>
  <c r="B31" i="2"/>
  <c r="B41" i="2"/>
  <c r="B9" i="2"/>
  <c r="B24" i="2"/>
  <c r="B7" i="2"/>
  <c r="B8" i="2"/>
  <c r="B6" i="2"/>
  <c r="B22" i="2"/>
  <c r="B19" i="2"/>
  <c r="B10" i="2"/>
  <c r="B11" i="2"/>
  <c r="B2" i="2"/>
  <c r="B3" i="2"/>
  <c r="B4" i="2"/>
  <c r="B5" i="2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S46" i="1"/>
  <c r="T46" i="1"/>
  <c r="R46" i="1"/>
  <c r="Q46" i="1"/>
  <c r="P46" i="1"/>
  <c r="O46" i="1"/>
  <c r="N46" i="1"/>
  <c r="M46" i="1"/>
  <c r="L46" i="1"/>
  <c r="K46" i="1"/>
  <c r="J46" i="1"/>
  <c r="I46" i="1"/>
  <c r="H46" i="1"/>
  <c r="G46" i="1"/>
</calcChain>
</file>

<file path=xl/sharedStrings.xml><?xml version="1.0" encoding="utf-8"?>
<sst xmlns="http://schemas.openxmlformats.org/spreadsheetml/2006/main" count="230" uniqueCount="94">
  <si>
    <t>Statistici O.S.I.M.</t>
  </si>
  <si>
    <t>Nr. crt.</t>
  </si>
  <si>
    <t>Denumire universitate</t>
  </si>
  <si>
    <t>Oraş</t>
  </si>
  <si>
    <t>Cod Judeţ</t>
  </si>
  <si>
    <t>UNIVERSITATEA "ŞTEFAN CEL MARE" DIN SUCEAVA</t>
  </si>
  <si>
    <t>SV</t>
  </si>
  <si>
    <t>UNIVERSITATEA TEHNICĂ ''GHEORGHE ASACHI'' DIN IAŞI</t>
  </si>
  <si>
    <t>IS</t>
  </si>
  <si>
    <t>B</t>
  </si>
  <si>
    <t>UNIVERSITATEA "TRANSILVANIA" DIN BRAŞOV</t>
  </si>
  <si>
    <t>BV</t>
  </si>
  <si>
    <t>x</t>
  </si>
  <si>
    <t>UNIVERSITATEA TEHNICĂ DIN CLUJ-NAPOCA</t>
  </si>
  <si>
    <t>CJ</t>
  </si>
  <si>
    <t>UNIVERSITATEA "DUNĂREA DE JOS" DIN GALAŢI</t>
  </si>
  <si>
    <t>GL</t>
  </si>
  <si>
    <t>UNIVERSITATEA "BABEŞ BOLYAI" DIN CLUJ-NAPOCA</t>
  </si>
  <si>
    <t>UNIVERSITATEA "POLITEHNICA" DIN TIMIŞOARA</t>
  </si>
  <si>
    <t>TM</t>
  </si>
  <si>
    <t>UNIVERSITATEA ''PETRU MAIOR'' DIN TÂRGU MUREŞ</t>
  </si>
  <si>
    <t>MS</t>
  </si>
  <si>
    <t>UNIVERSITATEA DE ŞTIINŢE AGRONOMICE ŞI MEDICINĂ VETERINARĂ DIN BUCUREŞTI</t>
  </si>
  <si>
    <t>UNIVERSITATEA DE MEDICINĂ ŞI FARMACIE "CAROL DAVILA" DIN BUCUREŞTI</t>
  </si>
  <si>
    <t>UNIVERSITATEA "LUCIAN BLAGA" DIN SIBIU</t>
  </si>
  <si>
    <t>SB</t>
  </si>
  <si>
    <t>UNIVERSITATEA "ALEXANDRU IOAN CUZA" DIN IAŞI</t>
  </si>
  <si>
    <t>UNIVERSITATEA DIN CRAIOVA</t>
  </si>
  <si>
    <t>DJ</t>
  </si>
  <si>
    <t>UNIVERSITATEA DE MEDICINĂ ŞI FARMACIE "IULIU HAŢIEGANU" DIN CLUJ-NAPOCA</t>
  </si>
  <si>
    <t>UNIVERSITATEA DIN BUCUREŞTI</t>
  </si>
  <si>
    <t>UNIVERSITATEA PETROL - GAZE DIN PLOIEŞTI</t>
  </si>
  <si>
    <t>PH</t>
  </si>
  <si>
    <t>UNIVERSITATEA "VASILE ALECSANDRI" DIN BACĂU</t>
  </si>
  <si>
    <t>BC</t>
  </si>
  <si>
    <t>UNIVERSITATEA DE ŞTIINŢE AGRICOLE ŞI MEDICINĂ VETERINARĂ DIN CLUJ-NAPOCA</t>
  </si>
  <si>
    <t>UNIVERSITATEA DIN PITEŞTI</t>
  </si>
  <si>
    <t>AG</t>
  </si>
  <si>
    <t>UNIVERSITATEA DE VEST "VASILE GOLDIŞ" DIN ARAD</t>
  </si>
  <si>
    <t>AR</t>
  </si>
  <si>
    <t>UNIVERSITATEA "OVIDIUS" DIN CONSTANŢA</t>
  </si>
  <si>
    <t>CT</t>
  </si>
  <si>
    <t>UNIVERSITATEA DE MEDICINĂ ŞI FARMACIE "VICTOR BABEŞ" DIN TIMIŞOARA</t>
  </si>
  <si>
    <t>UNIVERSITATEA DE ŞTIINŢE AGRICOLE ŞI MEDICINĂ VETERINARĂ "ION IONESCU DE LA BRAD" IAŞI</t>
  </si>
  <si>
    <t>UNIVERSITATEA DIN ORADEA</t>
  </si>
  <si>
    <t>BH</t>
  </si>
  <si>
    <t>UNIVERSITATEA TEHNICĂ DE CONSTRUCŢII DIN BUCUREŞTI</t>
  </si>
  <si>
    <t>FUNDAŢIA SAPIENTIA - UNIVERSITATEA SAPIENTIA</t>
  </si>
  <si>
    <t>UNIVERSITATEA "CONSTANTIN BRÂNCUŞI" DIN TÂRGU-JIU</t>
  </si>
  <si>
    <t>GJ</t>
  </si>
  <si>
    <t>UNIVERSITATEA DE MEDICINĂ ŞI FARMACIE "GRIGORE T. POPA" DIN IAŞI</t>
  </si>
  <si>
    <t>UNIVERSITATEA "VALAHIA" DIN TÂRGOVIŞTE</t>
  </si>
  <si>
    <t>DB</t>
  </si>
  <si>
    <t>UNIVERSITATEA "AUREL VLAICU" DIN ARAD</t>
  </si>
  <si>
    <t>UNIVERSITATEA DE MEDICINĂ ŞI FARMACIE DIN CRAIOVA</t>
  </si>
  <si>
    <t>UNIVERSITATEA DE NORD DIN BAIA MARE</t>
  </si>
  <si>
    <t>MM</t>
  </si>
  <si>
    <t>ACADEMIA TEHNICĂ MILITARĂ</t>
  </si>
  <si>
    <t>UNIVERSITATEA DE MEDICINĂ ŞI FARMACIE TÂRGU MURES</t>
  </si>
  <si>
    <t>UNIVERSITATEA "EFTIMIE MURGU" REŞIŢA</t>
  </si>
  <si>
    <t>CS</t>
  </si>
  <si>
    <t>ACADEMIA FORŢELOR TERESTRE "NICOLAE BĂLCESCU"</t>
  </si>
  <si>
    <t>UNIVERSITATEA APOLLONIA DIN IAŞI</t>
  </si>
  <si>
    <t>Total</t>
  </si>
  <si>
    <t>* Primul solicitant</t>
  </si>
  <si>
    <t>Suceava</t>
  </si>
  <si>
    <t>Iași</t>
  </si>
  <si>
    <t>București</t>
  </si>
  <si>
    <t>Brașov</t>
  </si>
  <si>
    <t>Cluj-Napoca</t>
  </si>
  <si>
    <t>Galați</t>
  </si>
  <si>
    <t>Timișoara</t>
  </si>
  <si>
    <t>Târgu-Mureș</t>
  </si>
  <si>
    <t>Sibiu</t>
  </si>
  <si>
    <t>Craiova</t>
  </si>
  <si>
    <t>Ploiești</t>
  </si>
  <si>
    <t>Bacău</t>
  </si>
  <si>
    <t>Pitești</t>
  </si>
  <si>
    <t>Arad</t>
  </si>
  <si>
    <t>Constanța</t>
  </si>
  <si>
    <t>Oradea</t>
  </si>
  <si>
    <t>Târgu-Jiu</t>
  </si>
  <si>
    <t>Târgoviște</t>
  </si>
  <si>
    <t>Baia Mare</t>
  </si>
  <si>
    <t>Reșița</t>
  </si>
  <si>
    <t>UNIVERSITATEA POLITEHNICĂ DIN BUCUREŞTI</t>
  </si>
  <si>
    <t>UNIVERSITATEA DE ŞTIINŢE AGRICOLE ŞI MEDICINĂ VETERINARĂ A BANATULUI ”REGELE MIHAI I AL ROMÂNIEI” DIN TIMIŞOARA</t>
  </si>
  <si>
    <t>UNIVERSITATEA DE VEST DIN TIMIȘOARA</t>
  </si>
  <si>
    <t xml:space="preserve">Universitate </t>
  </si>
  <si>
    <t>UNIVERSITATEA DE MEDICINĂ, FARMACIE, ȘTIINȚE ȘI TEHNOLOGIE "GEORGE EMIL PALADE" DIN TÂRGU MUREȘ</t>
  </si>
  <si>
    <t>UNIVERSITATEA DE ȘTIINȚELE VIEȚII "REGELE MIHAI I" DIN TIMIȘOARA</t>
  </si>
  <si>
    <t>UNIVERSITATEA TITU MAIORESCU</t>
  </si>
  <si>
    <t>2012-2022</t>
  </si>
  <si>
    <t>Cereri de brevet de invenţie înregistrate de Universităţi la OSIM
         în perioada 2012-2022*
          - ordonare numerică după orașe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</si>
</sst>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ro-RO"/>
              <a:t>Cereri de brevet înregistrate de Universități în perioada 2012-2022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2972153774895783"/>
          <c:y val="4.3698049194232404E-2"/>
          <c:w val="0.55538045391384905"/>
          <c:h val="0.9177099236641221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2012 2022'!$A$2:$A$41</c:f>
              <c:strCache>
                <c:ptCount val="40"/>
                <c:pt idx="0">
                  <c:v>UNIVERSITATEA DE MEDICINĂ ŞI FARMACIE "VICTOR BABEŞ" DIN TIMIŞOARA</c:v>
                </c:pt>
                <c:pt idx="1">
                  <c:v>UNIVERSITATEA "POLITEHNICA" DIN TIMIŞOARA</c:v>
                </c:pt>
                <c:pt idx="2">
                  <c:v>UNIVERSITATEA DE ŞTIINŢE AGRICOLE ŞI MEDICINĂ VETERINARĂ A BANATULUI ”REGELE MIHAI I AL ROMÂNIEI” DIN TIMIŞOARA</c:v>
                </c:pt>
                <c:pt idx="3">
                  <c:v>UNIVERSITATEA DE VEST DIN TIMIȘOARA</c:v>
                </c:pt>
                <c:pt idx="4">
                  <c:v>UNIVERSITATEA "ŞTEFAN CEL MARE" DIN SUCEAVA</c:v>
                </c:pt>
                <c:pt idx="5">
                  <c:v>UNIVERSITATEA "LUCIAN BLAGA" DIN SIBIU</c:v>
                </c:pt>
                <c:pt idx="6">
                  <c:v>ACADEMIA FORŢELOR TERESTRE "NICOLAE BĂLCESCU"</c:v>
                </c:pt>
                <c:pt idx="7">
                  <c:v>UNIVERSITATEA PETROL - GAZE DIN PLOIEŞTI</c:v>
                </c:pt>
                <c:pt idx="8">
                  <c:v>UNIVERSITATEA ''PETRU MAIOR'' DIN TÂRGU MUREŞ</c:v>
                </c:pt>
                <c:pt idx="9">
                  <c:v>UNIVERSITATEA DE MEDICINĂ ŞI FARMACIE TÂRGU MURES</c:v>
                </c:pt>
                <c:pt idx="10">
                  <c:v>UNIVERSITATEA DE NORD DIN BAIA MARE</c:v>
                </c:pt>
                <c:pt idx="11">
                  <c:v>UNIVERSITATEA TEHNICĂ ''GHEORGHE ASACHI'' DIN IAŞI</c:v>
                </c:pt>
                <c:pt idx="12">
                  <c:v>UNIVERSITATEA "ALEXANDRU IOAN CUZA" DIN IAŞI</c:v>
                </c:pt>
                <c:pt idx="13">
                  <c:v>UNIVERSITATEA DE ŞTIINŢE AGRICOLE ŞI MEDICINĂ VETERINARĂ "ION IONESCU DE LA BRAD" IAŞI</c:v>
                </c:pt>
                <c:pt idx="14">
                  <c:v>UNIVERSITATEA DE MEDICINĂ ŞI FARMACIE "GRIGORE T. POPA" DIN IAŞI</c:v>
                </c:pt>
                <c:pt idx="15">
                  <c:v>UNIVERSITATEA APOLLONIA DIN IAŞI</c:v>
                </c:pt>
                <c:pt idx="16">
                  <c:v>UNIVERSITATEA "DUNĂREA DE JOS" DIN GALAŢI</c:v>
                </c:pt>
                <c:pt idx="17">
                  <c:v>UNIVERSITATEA "CONSTANTIN BRÂNCUŞI" DIN TÂRGU-JIU</c:v>
                </c:pt>
                <c:pt idx="18">
                  <c:v>UNIVERSITATEA DIN CRAIOVA</c:v>
                </c:pt>
                <c:pt idx="19">
                  <c:v>UNIVERSITATEA DE MEDICINĂ ŞI FARMACIE DIN CRAIOVA</c:v>
                </c:pt>
                <c:pt idx="20">
                  <c:v>UNIVERSITATEA "VALAHIA" DIN TÂRGOVIŞTE</c:v>
                </c:pt>
                <c:pt idx="21">
                  <c:v>UNIVERSITATEA "OVIDIUS" DIN CONSTANŢA</c:v>
                </c:pt>
                <c:pt idx="22">
                  <c:v>UNIVERSITATEA "EFTIMIE MURGU" REŞIŢA</c:v>
                </c:pt>
                <c:pt idx="23">
                  <c:v>UNIVERSITATEA TEHNICĂ DIN CLUJ-NAPOCA</c:v>
                </c:pt>
                <c:pt idx="24">
                  <c:v>UNIVERSITATEA "BABEŞ BOLYAI" DIN CLUJ-NAPOCA</c:v>
                </c:pt>
                <c:pt idx="25">
                  <c:v>UNIVERSITATEA DE MEDICINĂ ŞI FARMACIE "IULIU HAŢIEGANU" DIN CLUJ-NAPOCA</c:v>
                </c:pt>
                <c:pt idx="26">
                  <c:v>UNIVERSITATEA DE ŞTIINŢE AGRICOLE ŞI MEDICINĂ VETERINARĂ DIN CLUJ-NAPOCA</c:v>
                </c:pt>
                <c:pt idx="27">
                  <c:v>FUNDAŢIA SAPIENTIA - UNIVERSITATEA SAPIENTIA</c:v>
                </c:pt>
                <c:pt idx="28">
                  <c:v>UNIVERSITATEA "TRANSILVANIA" DIN BRAŞOV</c:v>
                </c:pt>
                <c:pt idx="29">
                  <c:v>UNIVERSITATEA DIN ORADEA</c:v>
                </c:pt>
                <c:pt idx="30">
                  <c:v>UNIVERSITATEA "VASILE ALECSANDRI" DIN BACĂU</c:v>
                </c:pt>
                <c:pt idx="31">
                  <c:v>UNIVERSITATEA POLITEHNICĂ DIN BUCUREŞTI</c:v>
                </c:pt>
                <c:pt idx="32">
                  <c:v>UNIVERSITATEA DE ŞTIINŢE AGRONOMICE ŞI MEDICINĂ VETERINARĂ DIN BUCUREŞTI</c:v>
                </c:pt>
                <c:pt idx="33">
                  <c:v>UNIVERSITATEA DE MEDICINĂ ŞI FARMACIE "CAROL DAVILA" DIN BUCUREŞTI</c:v>
                </c:pt>
                <c:pt idx="34">
                  <c:v>UNIVERSITATEA DIN BUCUREŞTI</c:v>
                </c:pt>
                <c:pt idx="35">
                  <c:v>UNIVERSITATEA TEHNICĂ DE CONSTRUCŢII DIN BUCUREŞTI</c:v>
                </c:pt>
                <c:pt idx="36">
                  <c:v>ACADEMIA TEHNICĂ MILITARĂ</c:v>
                </c:pt>
                <c:pt idx="37">
                  <c:v>UNIVERSITATEA DE VEST "VASILE GOLDIŞ" DIN ARAD</c:v>
                </c:pt>
                <c:pt idx="38">
                  <c:v>UNIVERSITATEA "AUREL VLAICU" DIN ARAD</c:v>
                </c:pt>
                <c:pt idx="39">
                  <c:v>UNIVERSITATEA DIN PITEŞTI</c:v>
                </c:pt>
              </c:strCache>
            </c:strRef>
          </c:cat>
          <c:val>
            <c:numRef>
              <c:f>'Total 2012 2022'!$B$2:$B$41</c:f>
              <c:numCache>
                <c:formatCode>General</c:formatCode>
                <c:ptCount val="40"/>
                <c:pt idx="0">
                  <c:v>13</c:v>
                </c:pt>
                <c:pt idx="1">
                  <c:v>64</c:v>
                </c:pt>
                <c:pt idx="2">
                  <c:v>18</c:v>
                </c:pt>
                <c:pt idx="3">
                  <c:v>4</c:v>
                </c:pt>
                <c:pt idx="4">
                  <c:v>285</c:v>
                </c:pt>
                <c:pt idx="5">
                  <c:v>39</c:v>
                </c:pt>
                <c:pt idx="6">
                  <c:v>1</c:v>
                </c:pt>
                <c:pt idx="7">
                  <c:v>45</c:v>
                </c:pt>
                <c:pt idx="8">
                  <c:v>51</c:v>
                </c:pt>
                <c:pt idx="9">
                  <c:v>3</c:v>
                </c:pt>
                <c:pt idx="10">
                  <c:v>0</c:v>
                </c:pt>
                <c:pt idx="11">
                  <c:v>277</c:v>
                </c:pt>
                <c:pt idx="12">
                  <c:v>44</c:v>
                </c:pt>
                <c:pt idx="13">
                  <c:v>13</c:v>
                </c:pt>
                <c:pt idx="14">
                  <c:v>9</c:v>
                </c:pt>
                <c:pt idx="15">
                  <c:v>1</c:v>
                </c:pt>
                <c:pt idx="16">
                  <c:v>98</c:v>
                </c:pt>
                <c:pt idx="17">
                  <c:v>7</c:v>
                </c:pt>
                <c:pt idx="18">
                  <c:v>39</c:v>
                </c:pt>
                <c:pt idx="19">
                  <c:v>4</c:v>
                </c:pt>
                <c:pt idx="20">
                  <c:v>17</c:v>
                </c:pt>
                <c:pt idx="21">
                  <c:v>8</c:v>
                </c:pt>
                <c:pt idx="22">
                  <c:v>3</c:v>
                </c:pt>
                <c:pt idx="23">
                  <c:v>156</c:v>
                </c:pt>
                <c:pt idx="24">
                  <c:v>61</c:v>
                </c:pt>
                <c:pt idx="25">
                  <c:v>41</c:v>
                </c:pt>
                <c:pt idx="26">
                  <c:v>33</c:v>
                </c:pt>
                <c:pt idx="27">
                  <c:v>7</c:v>
                </c:pt>
                <c:pt idx="28">
                  <c:v>167</c:v>
                </c:pt>
                <c:pt idx="29">
                  <c:v>5</c:v>
                </c:pt>
                <c:pt idx="30">
                  <c:v>18</c:v>
                </c:pt>
                <c:pt idx="31">
                  <c:v>226</c:v>
                </c:pt>
                <c:pt idx="32">
                  <c:v>54</c:v>
                </c:pt>
                <c:pt idx="33">
                  <c:v>42</c:v>
                </c:pt>
                <c:pt idx="34">
                  <c:v>44</c:v>
                </c:pt>
                <c:pt idx="35">
                  <c:v>15</c:v>
                </c:pt>
                <c:pt idx="36">
                  <c:v>3</c:v>
                </c:pt>
                <c:pt idx="37">
                  <c:v>14</c:v>
                </c:pt>
                <c:pt idx="38">
                  <c:v>5</c:v>
                </c:pt>
                <c:pt idx="39">
                  <c:v>25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1DE5-493C-88AF-9876006B5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2198320"/>
        <c:axId val="1502198736"/>
        <c:axId val="0"/>
      </c:bar3DChart>
      <c:catAx>
        <c:axId val="150219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502198736"/>
        <c:crosses val="autoZero"/>
        <c:auto val="1"/>
        <c:lblAlgn val="ctr"/>
        <c:lblOffset val="100"/>
        <c:noMultiLvlLbl val="0"/>
      </c:catAx>
      <c:valAx>
        <c:axId val="150219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5021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47626</xdr:rowOff>
    </xdr:from>
    <xdr:to>
      <xdr:col>26</xdr:col>
      <xdr:colOff>561975</xdr:colOff>
      <xdr:row>39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DCA092-7968-42FF-8098-0CA6E17B1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8323-5F29-4973-8AF6-74AAAC0AD662}">
  <dimension ref="A1:U47"/>
  <sheetViews>
    <sheetView topLeftCell="A19" workbookViewId="0">
      <selection activeCell="V8" sqref="V8"/>
    </sheetView>
  </sheetViews>
  <sheetFormatPr defaultRowHeight="21.95" customHeight="1" x14ac:dyDescent="0.25"/>
  <cols>
    <col min="1" max="1" width="5.7109375" style="6" customWidth="1"/>
    <col min="2" max="2" width="69.85546875" style="13" customWidth="1"/>
    <col min="3" max="3" width="12.85546875" style="5" customWidth="1"/>
    <col min="4" max="4" width="9.7109375" style="6" customWidth="1"/>
    <col min="5" max="8" width="9.140625" style="12" hidden="1" customWidth="1"/>
    <col min="9" max="9" width="9.140625" style="6" hidden="1" customWidth="1"/>
    <col min="10" max="15" width="9.140625" style="6" customWidth="1"/>
    <col min="16" max="21" width="9.140625" style="6"/>
    <col min="22" max="16384" width="9.140625" style="12"/>
  </cols>
  <sheetData>
    <row r="1" spans="1:21" ht="21.95" customHeight="1" x14ac:dyDescent="0.25">
      <c r="A1" s="21" t="s">
        <v>0</v>
      </c>
      <c r="B1" s="21"/>
    </row>
    <row r="2" spans="1:21" ht="27" customHeight="1" x14ac:dyDescent="0.25">
      <c r="B2" s="20" t="s">
        <v>93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4" spans="1:21" ht="21.95" customHeight="1" x14ac:dyDescent="0.25">
      <c r="A4" s="7" t="s">
        <v>1</v>
      </c>
      <c r="B4" s="8" t="s">
        <v>2</v>
      </c>
      <c r="C4" s="7" t="s">
        <v>3</v>
      </c>
      <c r="D4" s="7" t="s">
        <v>4</v>
      </c>
      <c r="E4" s="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  <c r="T4" s="7">
        <v>2022</v>
      </c>
      <c r="U4" s="7" t="s">
        <v>63</v>
      </c>
    </row>
    <row r="5" spans="1:21" ht="21.95" customHeight="1" x14ac:dyDescent="0.25">
      <c r="A5" s="9">
        <v>1</v>
      </c>
      <c r="B5" s="11" t="s">
        <v>38</v>
      </c>
      <c r="C5" s="10" t="s">
        <v>78</v>
      </c>
      <c r="D5" s="9" t="s">
        <v>39</v>
      </c>
      <c r="E5" s="14">
        <v>0</v>
      </c>
      <c r="F5" s="14">
        <v>0</v>
      </c>
      <c r="G5" s="14">
        <v>0</v>
      </c>
      <c r="H5" s="14">
        <v>0</v>
      </c>
      <c r="I5" s="9">
        <v>4</v>
      </c>
      <c r="J5" s="9">
        <v>4</v>
      </c>
      <c r="K5" s="9">
        <v>5</v>
      </c>
      <c r="L5" s="9">
        <v>3</v>
      </c>
      <c r="M5" s="9">
        <v>0</v>
      </c>
      <c r="N5" s="9">
        <v>0</v>
      </c>
      <c r="O5" s="9">
        <v>0</v>
      </c>
      <c r="P5" s="9">
        <v>1</v>
      </c>
      <c r="Q5" s="9">
        <v>0</v>
      </c>
      <c r="R5" s="9">
        <v>0</v>
      </c>
      <c r="S5" s="9">
        <v>0</v>
      </c>
      <c r="T5" s="9">
        <v>1</v>
      </c>
      <c r="U5" s="9">
        <f>SUM(J5:T5)</f>
        <v>14</v>
      </c>
    </row>
    <row r="6" spans="1:21" ht="21.95" customHeight="1" x14ac:dyDescent="0.25">
      <c r="A6" s="9">
        <v>2</v>
      </c>
      <c r="B6" s="11" t="s">
        <v>53</v>
      </c>
      <c r="C6" s="10" t="s">
        <v>78</v>
      </c>
      <c r="D6" s="9" t="s">
        <v>39</v>
      </c>
      <c r="E6" s="14">
        <v>2</v>
      </c>
      <c r="F6" s="14">
        <v>0</v>
      </c>
      <c r="G6" s="14">
        <v>0</v>
      </c>
      <c r="H6" s="14">
        <v>1</v>
      </c>
      <c r="I6" s="9">
        <v>1</v>
      </c>
      <c r="J6" s="9">
        <v>1</v>
      </c>
      <c r="K6" s="9">
        <v>1</v>
      </c>
      <c r="L6" s="9">
        <v>0</v>
      </c>
      <c r="M6" s="9">
        <v>0</v>
      </c>
      <c r="N6" s="9">
        <v>0</v>
      </c>
      <c r="O6" s="9">
        <v>1</v>
      </c>
      <c r="P6" s="9">
        <v>1</v>
      </c>
      <c r="Q6" s="9">
        <v>0</v>
      </c>
      <c r="R6" s="9">
        <v>0</v>
      </c>
      <c r="S6" s="9">
        <v>0</v>
      </c>
      <c r="T6" s="9">
        <v>1</v>
      </c>
      <c r="U6" s="9">
        <f t="shared" ref="U6:U45" si="0">SUM(J6:T6)</f>
        <v>5</v>
      </c>
    </row>
    <row r="7" spans="1:21" ht="21.95" customHeight="1" x14ac:dyDescent="0.25">
      <c r="A7" s="9">
        <v>3</v>
      </c>
      <c r="B7" s="11" t="s">
        <v>33</v>
      </c>
      <c r="C7" s="10" t="s">
        <v>76</v>
      </c>
      <c r="D7" s="9" t="s">
        <v>34</v>
      </c>
      <c r="E7" s="14">
        <v>0</v>
      </c>
      <c r="F7" s="14">
        <v>1</v>
      </c>
      <c r="G7" s="14">
        <v>7</v>
      </c>
      <c r="H7" s="14">
        <v>7</v>
      </c>
      <c r="I7" s="9">
        <v>5</v>
      </c>
      <c r="J7" s="9">
        <v>8</v>
      </c>
      <c r="K7" s="9">
        <v>3</v>
      </c>
      <c r="L7" s="9">
        <v>2</v>
      </c>
      <c r="M7" s="9">
        <v>0</v>
      </c>
      <c r="N7" s="9">
        <v>2</v>
      </c>
      <c r="O7" s="9">
        <v>2</v>
      </c>
      <c r="P7" s="9">
        <v>1</v>
      </c>
      <c r="Q7" s="9">
        <v>0</v>
      </c>
      <c r="R7" s="9">
        <v>0</v>
      </c>
      <c r="S7" s="9">
        <v>0</v>
      </c>
      <c r="T7" s="9">
        <v>0</v>
      </c>
      <c r="U7" s="9">
        <f t="shared" si="0"/>
        <v>18</v>
      </c>
    </row>
    <row r="8" spans="1:21" ht="21.95" customHeight="1" x14ac:dyDescent="0.25">
      <c r="A8" s="9">
        <v>4</v>
      </c>
      <c r="B8" s="11" t="s">
        <v>55</v>
      </c>
      <c r="C8" s="10" t="s">
        <v>83</v>
      </c>
      <c r="D8" s="9" t="s">
        <v>56</v>
      </c>
      <c r="E8" s="14">
        <v>0</v>
      </c>
      <c r="F8" s="14">
        <v>0</v>
      </c>
      <c r="G8" s="14">
        <v>2</v>
      </c>
      <c r="H8" s="14">
        <v>1</v>
      </c>
      <c r="I8" s="9">
        <v>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f t="shared" si="0"/>
        <v>0</v>
      </c>
    </row>
    <row r="9" spans="1:21" ht="21.95" customHeight="1" x14ac:dyDescent="0.25">
      <c r="A9" s="9">
        <v>5</v>
      </c>
      <c r="B9" s="11" t="s">
        <v>10</v>
      </c>
      <c r="C9" s="10" t="s">
        <v>68</v>
      </c>
      <c r="D9" s="9" t="s">
        <v>11</v>
      </c>
      <c r="E9" s="14">
        <v>0</v>
      </c>
      <c r="F9" s="14">
        <v>29</v>
      </c>
      <c r="G9" s="14">
        <v>13</v>
      </c>
      <c r="H9" s="14">
        <v>22</v>
      </c>
      <c r="I9" s="9">
        <v>31</v>
      </c>
      <c r="J9" s="9">
        <v>23</v>
      </c>
      <c r="K9" s="9">
        <v>37</v>
      </c>
      <c r="L9" s="9">
        <v>19</v>
      </c>
      <c r="M9" s="9">
        <v>7</v>
      </c>
      <c r="N9" s="9">
        <v>10</v>
      </c>
      <c r="O9" s="9">
        <v>24</v>
      </c>
      <c r="P9" s="9">
        <v>14</v>
      </c>
      <c r="Q9" s="9">
        <v>9</v>
      </c>
      <c r="R9" s="9">
        <v>6</v>
      </c>
      <c r="S9" s="9">
        <v>7</v>
      </c>
      <c r="T9" s="9">
        <v>11</v>
      </c>
      <c r="U9" s="9">
        <f t="shared" si="0"/>
        <v>167</v>
      </c>
    </row>
    <row r="10" spans="1:21" ht="21.95" customHeight="1" x14ac:dyDescent="0.25">
      <c r="A10" s="9">
        <v>6</v>
      </c>
      <c r="B10" s="11" t="s">
        <v>85</v>
      </c>
      <c r="C10" s="10" t="s">
        <v>67</v>
      </c>
      <c r="D10" s="9" t="s">
        <v>9</v>
      </c>
      <c r="E10" s="14">
        <v>6</v>
      </c>
      <c r="F10" s="14">
        <v>16</v>
      </c>
      <c r="G10" s="14">
        <v>10</v>
      </c>
      <c r="H10" s="14">
        <v>31</v>
      </c>
      <c r="I10" s="9">
        <v>28</v>
      </c>
      <c r="J10" s="9">
        <v>9</v>
      </c>
      <c r="K10" s="9">
        <v>19</v>
      </c>
      <c r="L10" s="9">
        <v>14</v>
      </c>
      <c r="M10" s="9">
        <v>7</v>
      </c>
      <c r="N10" s="9">
        <v>34</v>
      </c>
      <c r="O10" s="9">
        <v>26</v>
      </c>
      <c r="P10" s="9">
        <v>23</v>
      </c>
      <c r="Q10" s="9">
        <v>23</v>
      </c>
      <c r="R10" s="9">
        <v>15</v>
      </c>
      <c r="S10" s="9">
        <v>34</v>
      </c>
      <c r="T10" s="9">
        <v>22</v>
      </c>
      <c r="U10" s="9">
        <f t="shared" si="0"/>
        <v>226</v>
      </c>
    </row>
    <row r="11" spans="1:21" ht="30.75" customHeight="1" x14ac:dyDescent="0.25">
      <c r="A11" s="9">
        <v>7</v>
      </c>
      <c r="B11" s="11" t="s">
        <v>22</v>
      </c>
      <c r="C11" s="10" t="s">
        <v>67</v>
      </c>
      <c r="D11" s="9" t="s">
        <v>9</v>
      </c>
      <c r="E11" s="14">
        <v>0</v>
      </c>
      <c r="F11" s="14">
        <v>2</v>
      </c>
      <c r="G11" s="14">
        <v>0</v>
      </c>
      <c r="H11" s="14">
        <v>2</v>
      </c>
      <c r="I11" s="9">
        <v>6</v>
      </c>
      <c r="J11" s="9">
        <v>4</v>
      </c>
      <c r="K11" s="9">
        <v>1</v>
      </c>
      <c r="L11" s="9">
        <v>0</v>
      </c>
      <c r="M11" s="9">
        <v>4</v>
      </c>
      <c r="N11" s="9">
        <v>5</v>
      </c>
      <c r="O11" s="9">
        <v>9</v>
      </c>
      <c r="P11" s="9">
        <v>10</v>
      </c>
      <c r="Q11" s="9">
        <v>1</v>
      </c>
      <c r="R11" s="9">
        <v>12</v>
      </c>
      <c r="S11" s="9">
        <v>2</v>
      </c>
      <c r="T11" s="9">
        <v>6</v>
      </c>
      <c r="U11" s="9">
        <f t="shared" si="0"/>
        <v>54</v>
      </c>
    </row>
    <row r="12" spans="1:21" ht="30.75" customHeight="1" x14ac:dyDescent="0.25">
      <c r="A12" s="9">
        <v>8</v>
      </c>
      <c r="B12" s="11" t="s">
        <v>23</v>
      </c>
      <c r="C12" s="10" t="s">
        <v>67</v>
      </c>
      <c r="D12" s="9" t="s">
        <v>9</v>
      </c>
      <c r="E12" s="14">
        <v>0</v>
      </c>
      <c r="F12" s="14">
        <v>3</v>
      </c>
      <c r="G12" s="14">
        <v>2</v>
      </c>
      <c r="H12" s="14">
        <v>9</v>
      </c>
      <c r="I12" s="9">
        <v>5</v>
      </c>
      <c r="J12" s="9">
        <v>3</v>
      </c>
      <c r="K12" s="9">
        <v>4</v>
      </c>
      <c r="L12" s="9">
        <v>1</v>
      </c>
      <c r="M12" s="9">
        <v>1</v>
      </c>
      <c r="N12" s="9">
        <v>3</v>
      </c>
      <c r="O12" s="9">
        <v>5</v>
      </c>
      <c r="P12" s="9">
        <v>4</v>
      </c>
      <c r="Q12" s="9">
        <v>4</v>
      </c>
      <c r="R12" s="9">
        <v>12</v>
      </c>
      <c r="S12" s="9">
        <v>1</v>
      </c>
      <c r="T12" s="9">
        <v>4</v>
      </c>
      <c r="U12" s="9">
        <f t="shared" si="0"/>
        <v>42</v>
      </c>
    </row>
    <row r="13" spans="1:21" ht="21.95" customHeight="1" x14ac:dyDescent="0.25">
      <c r="A13" s="9">
        <v>9</v>
      </c>
      <c r="B13" s="11" t="s">
        <v>30</v>
      </c>
      <c r="C13" s="10" t="s">
        <v>67</v>
      </c>
      <c r="D13" s="9" t="s">
        <v>9</v>
      </c>
      <c r="E13" s="14">
        <v>2</v>
      </c>
      <c r="F13" s="14">
        <v>1</v>
      </c>
      <c r="G13" s="14">
        <v>0</v>
      </c>
      <c r="H13" s="14">
        <v>3</v>
      </c>
      <c r="I13" s="9">
        <v>3</v>
      </c>
      <c r="J13" s="9">
        <v>3</v>
      </c>
      <c r="K13" s="9">
        <v>4</v>
      </c>
      <c r="L13" s="9">
        <v>0</v>
      </c>
      <c r="M13" s="9">
        <v>1</v>
      </c>
      <c r="N13" s="9">
        <v>6</v>
      </c>
      <c r="O13" s="9">
        <v>3</v>
      </c>
      <c r="P13" s="9">
        <v>6</v>
      </c>
      <c r="Q13" s="9">
        <v>3</v>
      </c>
      <c r="R13" s="9">
        <v>4</v>
      </c>
      <c r="S13" s="9">
        <v>5</v>
      </c>
      <c r="T13" s="9">
        <v>9</v>
      </c>
      <c r="U13" s="9">
        <f t="shared" si="0"/>
        <v>44</v>
      </c>
    </row>
    <row r="14" spans="1:21" ht="21.95" customHeight="1" x14ac:dyDescent="0.25">
      <c r="A14" s="9">
        <v>10</v>
      </c>
      <c r="B14" s="11" t="s">
        <v>46</v>
      </c>
      <c r="C14" s="10" t="s">
        <v>67</v>
      </c>
      <c r="D14" s="9" t="s">
        <v>9</v>
      </c>
      <c r="E14" s="14">
        <v>1</v>
      </c>
      <c r="F14" s="14">
        <v>1</v>
      </c>
      <c r="G14" s="14">
        <v>0</v>
      </c>
      <c r="H14" s="14">
        <v>0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2</v>
      </c>
      <c r="O14" s="9">
        <v>2</v>
      </c>
      <c r="P14" s="9">
        <v>3</v>
      </c>
      <c r="Q14" s="9">
        <v>0</v>
      </c>
      <c r="R14" s="9">
        <v>0</v>
      </c>
      <c r="S14" s="9">
        <v>5</v>
      </c>
      <c r="T14" s="9">
        <v>2</v>
      </c>
      <c r="U14" s="9">
        <f t="shared" si="0"/>
        <v>15</v>
      </c>
    </row>
    <row r="15" spans="1:21" ht="21.95" customHeight="1" x14ac:dyDescent="0.25">
      <c r="A15" s="9"/>
      <c r="B15" s="16" t="s">
        <v>91</v>
      </c>
      <c r="C15" s="10" t="s">
        <v>67</v>
      </c>
      <c r="D15" s="9" t="s">
        <v>9</v>
      </c>
      <c r="E15" s="14"/>
      <c r="F15" s="14"/>
      <c r="G15" s="14"/>
      <c r="H15" s="14"/>
      <c r="I15" s="9"/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1</v>
      </c>
      <c r="U15" s="9">
        <f t="shared" si="0"/>
        <v>2</v>
      </c>
    </row>
    <row r="16" spans="1:21" ht="21.95" customHeight="1" x14ac:dyDescent="0.25">
      <c r="A16" s="9">
        <v>11</v>
      </c>
      <c r="B16" s="11" t="s">
        <v>57</v>
      </c>
      <c r="C16" s="10" t="s">
        <v>67</v>
      </c>
      <c r="D16" s="9" t="s">
        <v>9</v>
      </c>
      <c r="E16" s="14"/>
      <c r="F16" s="14"/>
      <c r="G16" s="14">
        <v>0</v>
      </c>
      <c r="H16" s="14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2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f t="shared" si="0"/>
        <v>3</v>
      </c>
    </row>
    <row r="17" spans="1:21" ht="21.95" customHeight="1" x14ac:dyDescent="0.25">
      <c r="A17" s="9">
        <v>12</v>
      </c>
      <c r="B17" s="11" t="s">
        <v>13</v>
      </c>
      <c r="C17" s="10" t="s">
        <v>69</v>
      </c>
      <c r="D17" s="9" t="s">
        <v>14</v>
      </c>
      <c r="E17" s="14">
        <v>6</v>
      </c>
      <c r="F17" s="14">
        <v>8</v>
      </c>
      <c r="G17" s="14">
        <v>8</v>
      </c>
      <c r="H17" s="14">
        <v>25</v>
      </c>
      <c r="I17" s="9">
        <v>29</v>
      </c>
      <c r="J17" s="9">
        <v>18</v>
      </c>
      <c r="K17" s="9">
        <v>14</v>
      </c>
      <c r="L17" s="9">
        <v>12</v>
      </c>
      <c r="M17" s="9">
        <v>10</v>
      </c>
      <c r="N17" s="9">
        <v>10</v>
      </c>
      <c r="O17" s="9">
        <v>12</v>
      </c>
      <c r="P17" s="9">
        <v>18</v>
      </c>
      <c r="Q17" s="9">
        <v>21</v>
      </c>
      <c r="R17" s="9">
        <v>18</v>
      </c>
      <c r="S17" s="9">
        <v>10</v>
      </c>
      <c r="T17" s="9">
        <v>13</v>
      </c>
      <c r="U17" s="9">
        <f t="shared" si="0"/>
        <v>156</v>
      </c>
    </row>
    <row r="18" spans="1:21" ht="21.95" customHeight="1" x14ac:dyDescent="0.25">
      <c r="A18" s="9">
        <v>13</v>
      </c>
      <c r="B18" s="11" t="s">
        <v>17</v>
      </c>
      <c r="C18" s="10" t="s">
        <v>69</v>
      </c>
      <c r="D18" s="9" t="s">
        <v>14</v>
      </c>
      <c r="E18" s="14">
        <v>2</v>
      </c>
      <c r="F18" s="14">
        <v>9</v>
      </c>
      <c r="G18" s="14">
        <v>3</v>
      </c>
      <c r="H18" s="14">
        <v>8</v>
      </c>
      <c r="I18" s="9">
        <v>9</v>
      </c>
      <c r="J18" s="9">
        <v>7</v>
      </c>
      <c r="K18" s="9">
        <v>4</v>
      </c>
      <c r="L18" s="9">
        <v>4</v>
      </c>
      <c r="M18" s="9">
        <v>1</v>
      </c>
      <c r="N18" s="9">
        <v>6</v>
      </c>
      <c r="O18" s="9">
        <v>6</v>
      </c>
      <c r="P18" s="9">
        <v>7</v>
      </c>
      <c r="Q18" s="9">
        <v>6</v>
      </c>
      <c r="R18" s="9">
        <v>10</v>
      </c>
      <c r="S18" s="9">
        <v>2</v>
      </c>
      <c r="T18" s="9">
        <v>8</v>
      </c>
      <c r="U18" s="9">
        <f t="shared" si="0"/>
        <v>61</v>
      </c>
    </row>
    <row r="19" spans="1:21" ht="30.75" customHeight="1" x14ac:dyDescent="0.25">
      <c r="A19" s="9">
        <v>14</v>
      </c>
      <c r="B19" s="11" t="s">
        <v>29</v>
      </c>
      <c r="C19" s="10" t="s">
        <v>69</v>
      </c>
      <c r="D19" s="9" t="s">
        <v>14</v>
      </c>
      <c r="E19" s="14" t="s">
        <v>12</v>
      </c>
      <c r="F19" s="14">
        <v>1</v>
      </c>
      <c r="G19" s="14" t="s">
        <v>12</v>
      </c>
      <c r="H19" s="14">
        <v>4</v>
      </c>
      <c r="I19" s="9">
        <v>1</v>
      </c>
      <c r="J19" s="9">
        <v>2</v>
      </c>
      <c r="K19" s="9">
        <v>3</v>
      </c>
      <c r="L19" s="9">
        <v>3</v>
      </c>
      <c r="M19" s="9">
        <v>4</v>
      </c>
      <c r="N19" s="9">
        <v>3</v>
      </c>
      <c r="O19" s="9">
        <v>2</v>
      </c>
      <c r="P19" s="9">
        <v>5</v>
      </c>
      <c r="Q19" s="9">
        <v>4</v>
      </c>
      <c r="R19" s="9">
        <v>8</v>
      </c>
      <c r="S19" s="9">
        <v>1</v>
      </c>
      <c r="T19" s="9">
        <v>6</v>
      </c>
      <c r="U19" s="9">
        <f t="shared" si="0"/>
        <v>41</v>
      </c>
    </row>
    <row r="20" spans="1:21" ht="30.75" customHeight="1" x14ac:dyDescent="0.25">
      <c r="A20" s="9">
        <v>15</v>
      </c>
      <c r="B20" s="11" t="s">
        <v>35</v>
      </c>
      <c r="C20" s="10" t="s">
        <v>69</v>
      </c>
      <c r="D20" s="9" t="s">
        <v>14</v>
      </c>
      <c r="E20" s="14">
        <v>2</v>
      </c>
      <c r="F20" s="14">
        <v>1</v>
      </c>
      <c r="G20" s="14">
        <v>1</v>
      </c>
      <c r="H20" s="14">
        <v>1</v>
      </c>
      <c r="I20" s="9">
        <v>1</v>
      </c>
      <c r="J20" s="9">
        <v>5</v>
      </c>
      <c r="K20" s="9">
        <v>0</v>
      </c>
      <c r="L20" s="9">
        <v>2</v>
      </c>
      <c r="M20" s="9">
        <v>2</v>
      </c>
      <c r="N20" s="9">
        <v>4</v>
      </c>
      <c r="O20" s="9">
        <v>5</v>
      </c>
      <c r="P20" s="9">
        <v>7</v>
      </c>
      <c r="Q20" s="9">
        <v>1</v>
      </c>
      <c r="R20" s="9">
        <v>2</v>
      </c>
      <c r="S20" s="9">
        <v>0</v>
      </c>
      <c r="T20" s="9">
        <v>5</v>
      </c>
      <c r="U20" s="9">
        <f t="shared" si="0"/>
        <v>33</v>
      </c>
    </row>
    <row r="21" spans="1:21" ht="21.95" customHeight="1" x14ac:dyDescent="0.25">
      <c r="A21" s="9">
        <v>16</v>
      </c>
      <c r="B21" s="11" t="s">
        <v>47</v>
      </c>
      <c r="C21" s="10" t="s">
        <v>69</v>
      </c>
      <c r="D21" s="9" t="s">
        <v>14</v>
      </c>
      <c r="E21" s="14">
        <v>0</v>
      </c>
      <c r="F21" s="14">
        <v>0</v>
      </c>
      <c r="G21" s="14">
        <v>0</v>
      </c>
      <c r="H21" s="14">
        <v>1</v>
      </c>
      <c r="I21" s="9">
        <v>1</v>
      </c>
      <c r="J21" s="9">
        <v>5</v>
      </c>
      <c r="K21" s="9">
        <v>0</v>
      </c>
      <c r="L21" s="9">
        <v>1</v>
      </c>
      <c r="M21" s="9">
        <v>1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f t="shared" si="0"/>
        <v>7</v>
      </c>
    </row>
    <row r="22" spans="1:21" ht="21.95" customHeight="1" x14ac:dyDescent="0.25">
      <c r="A22" s="9">
        <v>17</v>
      </c>
      <c r="B22" s="11" t="s">
        <v>40</v>
      </c>
      <c r="C22" s="10" t="s">
        <v>79</v>
      </c>
      <c r="D22" s="9" t="s">
        <v>41</v>
      </c>
      <c r="E22" s="14" t="s">
        <v>12</v>
      </c>
      <c r="F22" s="14" t="s">
        <v>12</v>
      </c>
      <c r="G22" s="14" t="s">
        <v>12</v>
      </c>
      <c r="H22" s="14">
        <v>6</v>
      </c>
      <c r="I22" s="9">
        <v>5</v>
      </c>
      <c r="J22" s="9">
        <v>1</v>
      </c>
      <c r="K22" s="9">
        <v>1</v>
      </c>
      <c r="L22" s="9">
        <v>0</v>
      </c>
      <c r="M22" s="9">
        <v>1</v>
      </c>
      <c r="N22" s="9">
        <v>0</v>
      </c>
      <c r="O22" s="9">
        <v>0</v>
      </c>
      <c r="P22" s="9">
        <v>0</v>
      </c>
      <c r="Q22" s="9">
        <v>1</v>
      </c>
      <c r="R22" s="9">
        <v>2</v>
      </c>
      <c r="S22" s="9">
        <v>2</v>
      </c>
      <c r="T22" s="9">
        <v>0</v>
      </c>
      <c r="U22" s="9">
        <f t="shared" si="0"/>
        <v>8</v>
      </c>
    </row>
    <row r="23" spans="1:21" ht="21.95" customHeight="1" x14ac:dyDescent="0.25">
      <c r="A23" s="9">
        <v>18</v>
      </c>
      <c r="B23" s="11" t="s">
        <v>27</v>
      </c>
      <c r="C23" s="10" t="s">
        <v>74</v>
      </c>
      <c r="D23" s="9" t="s">
        <v>28</v>
      </c>
      <c r="E23" s="14">
        <v>1</v>
      </c>
      <c r="F23" s="14" t="s">
        <v>12</v>
      </c>
      <c r="G23" s="14">
        <v>3</v>
      </c>
      <c r="H23" s="14">
        <v>9</v>
      </c>
      <c r="I23" s="9">
        <v>1</v>
      </c>
      <c r="J23" s="9">
        <v>2</v>
      </c>
      <c r="K23" s="9">
        <v>1</v>
      </c>
      <c r="L23" s="9">
        <v>1</v>
      </c>
      <c r="M23" s="9">
        <v>2</v>
      </c>
      <c r="N23" s="9">
        <v>3</v>
      </c>
      <c r="O23" s="9">
        <v>4</v>
      </c>
      <c r="P23" s="9">
        <v>5</v>
      </c>
      <c r="Q23" s="9">
        <v>9</v>
      </c>
      <c r="R23" s="9">
        <v>4</v>
      </c>
      <c r="S23" s="9">
        <v>5</v>
      </c>
      <c r="T23" s="9">
        <v>3</v>
      </c>
      <c r="U23" s="9">
        <f t="shared" si="0"/>
        <v>39</v>
      </c>
    </row>
    <row r="24" spans="1:21" ht="21.95" customHeight="1" x14ac:dyDescent="0.25">
      <c r="A24" s="9">
        <v>19</v>
      </c>
      <c r="B24" s="11" t="s">
        <v>54</v>
      </c>
      <c r="C24" s="10" t="s">
        <v>74</v>
      </c>
      <c r="D24" s="9" t="s">
        <v>28</v>
      </c>
      <c r="E24" s="14">
        <v>0</v>
      </c>
      <c r="F24" s="14">
        <v>0</v>
      </c>
      <c r="G24" s="14">
        <v>0</v>
      </c>
      <c r="H24" s="14">
        <v>0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9">
        <v>2</v>
      </c>
      <c r="S24" s="9">
        <v>1</v>
      </c>
      <c r="T24" s="9">
        <v>0</v>
      </c>
      <c r="U24" s="9">
        <f t="shared" si="0"/>
        <v>4</v>
      </c>
    </row>
    <row r="25" spans="1:21" ht="21.95" customHeight="1" x14ac:dyDescent="0.25">
      <c r="A25" s="9">
        <v>20</v>
      </c>
      <c r="B25" s="11" t="s">
        <v>15</v>
      </c>
      <c r="C25" s="10" t="s">
        <v>70</v>
      </c>
      <c r="D25" s="9" t="s">
        <v>16</v>
      </c>
      <c r="E25" s="14">
        <v>10</v>
      </c>
      <c r="F25" s="14">
        <v>3</v>
      </c>
      <c r="G25" s="14">
        <v>9</v>
      </c>
      <c r="H25" s="14">
        <v>16</v>
      </c>
      <c r="I25" s="9">
        <v>13</v>
      </c>
      <c r="J25" s="9">
        <v>2</v>
      </c>
      <c r="K25" s="9">
        <v>2</v>
      </c>
      <c r="L25" s="9">
        <v>5</v>
      </c>
      <c r="M25" s="9">
        <v>6</v>
      </c>
      <c r="N25" s="9">
        <v>5</v>
      </c>
      <c r="O25" s="9">
        <v>12</v>
      </c>
      <c r="P25" s="9">
        <v>18</v>
      </c>
      <c r="Q25" s="9">
        <v>16</v>
      </c>
      <c r="R25" s="9">
        <v>10</v>
      </c>
      <c r="S25" s="9">
        <v>13</v>
      </c>
      <c r="T25" s="9">
        <v>9</v>
      </c>
      <c r="U25" s="9">
        <f t="shared" si="0"/>
        <v>98</v>
      </c>
    </row>
    <row r="26" spans="1:21" ht="21.95" customHeight="1" x14ac:dyDescent="0.25">
      <c r="A26" s="9">
        <v>21</v>
      </c>
      <c r="B26" s="11" t="s">
        <v>7</v>
      </c>
      <c r="C26" s="10" t="s">
        <v>66</v>
      </c>
      <c r="D26" s="9" t="s">
        <v>8</v>
      </c>
      <c r="E26" s="14">
        <v>14</v>
      </c>
      <c r="F26" s="14">
        <v>21</v>
      </c>
      <c r="G26" s="14">
        <v>19</v>
      </c>
      <c r="H26" s="14">
        <v>32</v>
      </c>
      <c r="I26" s="9">
        <v>26</v>
      </c>
      <c r="J26" s="9">
        <v>21</v>
      </c>
      <c r="K26" s="9">
        <v>11</v>
      </c>
      <c r="L26" s="9">
        <v>7</v>
      </c>
      <c r="M26" s="9">
        <v>12</v>
      </c>
      <c r="N26" s="9">
        <v>15</v>
      </c>
      <c r="O26" s="9">
        <v>37</v>
      </c>
      <c r="P26" s="9">
        <v>45</v>
      </c>
      <c r="Q26" s="9">
        <v>33</v>
      </c>
      <c r="R26" s="9">
        <v>28</v>
      </c>
      <c r="S26" s="9">
        <v>32</v>
      </c>
      <c r="T26" s="9">
        <v>36</v>
      </c>
      <c r="U26" s="9">
        <f t="shared" si="0"/>
        <v>277</v>
      </c>
    </row>
    <row r="27" spans="1:21" ht="21.95" customHeight="1" x14ac:dyDescent="0.25">
      <c r="A27" s="9">
        <v>22</v>
      </c>
      <c r="B27" s="11" t="s">
        <v>26</v>
      </c>
      <c r="C27" s="10" t="s">
        <v>66</v>
      </c>
      <c r="D27" s="9" t="s">
        <v>8</v>
      </c>
      <c r="E27" s="14">
        <v>1</v>
      </c>
      <c r="F27" s="14">
        <v>5</v>
      </c>
      <c r="G27" s="14">
        <v>1</v>
      </c>
      <c r="H27" s="14">
        <v>4</v>
      </c>
      <c r="I27" s="9">
        <v>3</v>
      </c>
      <c r="J27" s="9">
        <v>2</v>
      </c>
      <c r="K27" s="9">
        <v>6</v>
      </c>
      <c r="L27" s="9">
        <v>2</v>
      </c>
      <c r="M27" s="9">
        <v>1</v>
      </c>
      <c r="N27" s="9">
        <v>3</v>
      </c>
      <c r="O27" s="9">
        <v>7</v>
      </c>
      <c r="P27" s="9">
        <v>2</v>
      </c>
      <c r="Q27" s="9">
        <v>5</v>
      </c>
      <c r="R27" s="9">
        <v>7</v>
      </c>
      <c r="S27" s="9">
        <v>5</v>
      </c>
      <c r="T27" s="9">
        <v>4</v>
      </c>
      <c r="U27" s="9">
        <f t="shared" si="0"/>
        <v>44</v>
      </c>
    </row>
    <row r="28" spans="1:21" ht="30.75" customHeight="1" x14ac:dyDescent="0.25">
      <c r="A28" s="9">
        <v>23</v>
      </c>
      <c r="B28" s="11" t="s">
        <v>43</v>
      </c>
      <c r="C28" s="10" t="s">
        <v>66</v>
      </c>
      <c r="D28" s="9" t="s">
        <v>8</v>
      </c>
      <c r="E28" s="14">
        <v>0</v>
      </c>
      <c r="F28" s="14">
        <v>0</v>
      </c>
      <c r="G28" s="14">
        <v>0</v>
      </c>
      <c r="H28" s="14">
        <v>0</v>
      </c>
      <c r="I28" s="9">
        <v>1</v>
      </c>
      <c r="J28" s="9">
        <v>5</v>
      </c>
      <c r="K28" s="9">
        <v>0</v>
      </c>
      <c r="L28" s="9">
        <v>0</v>
      </c>
      <c r="M28" s="9">
        <v>1</v>
      </c>
      <c r="N28" s="9">
        <v>1</v>
      </c>
      <c r="O28" s="9">
        <v>1</v>
      </c>
      <c r="P28" s="9">
        <v>1</v>
      </c>
      <c r="Q28" s="9">
        <v>2</v>
      </c>
      <c r="R28" s="9">
        <v>2</v>
      </c>
      <c r="S28" s="9">
        <v>0</v>
      </c>
      <c r="T28" s="9">
        <v>0</v>
      </c>
      <c r="U28" s="9">
        <f t="shared" si="0"/>
        <v>13</v>
      </c>
    </row>
    <row r="29" spans="1:21" ht="21.95" customHeight="1" x14ac:dyDescent="0.25">
      <c r="A29" s="9">
        <v>24</v>
      </c>
      <c r="B29" s="11" t="s">
        <v>50</v>
      </c>
      <c r="C29" s="10" t="s">
        <v>66</v>
      </c>
      <c r="D29" s="9" t="s">
        <v>8</v>
      </c>
      <c r="E29" s="14">
        <v>0</v>
      </c>
      <c r="F29" s="14">
        <v>0</v>
      </c>
      <c r="G29" s="14">
        <v>0</v>
      </c>
      <c r="H29" s="14">
        <v>1</v>
      </c>
      <c r="I29" s="9">
        <v>1</v>
      </c>
      <c r="J29" s="9">
        <v>0</v>
      </c>
      <c r="K29" s="9">
        <v>0</v>
      </c>
      <c r="L29" s="9">
        <v>1</v>
      </c>
      <c r="M29" s="9">
        <v>1</v>
      </c>
      <c r="N29" s="9">
        <v>4</v>
      </c>
      <c r="O29" s="9">
        <v>0</v>
      </c>
      <c r="P29" s="9">
        <v>0</v>
      </c>
      <c r="Q29" s="9">
        <v>0</v>
      </c>
      <c r="R29" s="9">
        <v>0</v>
      </c>
      <c r="S29" s="9">
        <v>2</v>
      </c>
      <c r="T29" s="9">
        <v>1</v>
      </c>
      <c r="U29" s="9">
        <f t="shared" si="0"/>
        <v>9</v>
      </c>
    </row>
    <row r="30" spans="1:21" ht="21.95" customHeight="1" x14ac:dyDescent="0.25">
      <c r="A30" s="9">
        <v>25</v>
      </c>
      <c r="B30" s="11" t="s">
        <v>62</v>
      </c>
      <c r="C30" s="10" t="s">
        <v>66</v>
      </c>
      <c r="D30" s="9" t="s">
        <v>8</v>
      </c>
      <c r="E30" s="14"/>
      <c r="F30" s="14"/>
      <c r="G30" s="14">
        <v>0</v>
      </c>
      <c r="H30" s="14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1</v>
      </c>
      <c r="R30" s="9">
        <v>0</v>
      </c>
      <c r="S30" s="9">
        <v>0</v>
      </c>
      <c r="T30" s="9">
        <v>0</v>
      </c>
      <c r="U30" s="9">
        <f t="shared" si="0"/>
        <v>1</v>
      </c>
    </row>
    <row r="31" spans="1:21" ht="21.95" customHeight="1" x14ac:dyDescent="0.25">
      <c r="A31" s="9">
        <v>26</v>
      </c>
      <c r="B31" s="11" t="s">
        <v>44</v>
      </c>
      <c r="C31" s="10" t="s">
        <v>80</v>
      </c>
      <c r="D31" s="9" t="s">
        <v>45</v>
      </c>
      <c r="E31" s="14" t="s">
        <v>12</v>
      </c>
      <c r="F31" s="14">
        <v>2</v>
      </c>
      <c r="G31" s="14">
        <v>1</v>
      </c>
      <c r="H31" s="14">
        <v>5</v>
      </c>
      <c r="I31" s="9">
        <v>2</v>
      </c>
      <c r="J31" s="9">
        <v>3</v>
      </c>
      <c r="K31" s="9" t="s">
        <v>12</v>
      </c>
      <c r="L31" s="9">
        <v>1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f t="shared" si="0"/>
        <v>5</v>
      </c>
    </row>
    <row r="32" spans="1:21" ht="21.95" customHeight="1" x14ac:dyDescent="0.25">
      <c r="A32" s="9">
        <v>27</v>
      </c>
      <c r="B32" s="11" t="s">
        <v>36</v>
      </c>
      <c r="C32" s="10" t="s">
        <v>77</v>
      </c>
      <c r="D32" s="9" t="s">
        <v>37</v>
      </c>
      <c r="E32" s="14" t="s">
        <v>12</v>
      </c>
      <c r="F32" s="14" t="s">
        <v>12</v>
      </c>
      <c r="G32" s="14" t="s">
        <v>12</v>
      </c>
      <c r="H32" s="14">
        <v>5</v>
      </c>
      <c r="I32" s="9">
        <v>5</v>
      </c>
      <c r="J32" s="9">
        <v>2</v>
      </c>
      <c r="K32" s="9">
        <v>5</v>
      </c>
      <c r="L32" s="9">
        <v>3</v>
      </c>
      <c r="M32" s="9">
        <v>1</v>
      </c>
      <c r="N32" s="9">
        <v>1</v>
      </c>
      <c r="O32" s="9">
        <v>2</v>
      </c>
      <c r="P32" s="9">
        <v>2</v>
      </c>
      <c r="Q32" s="9">
        <v>1</v>
      </c>
      <c r="R32" s="9">
        <v>2</v>
      </c>
      <c r="S32" s="9">
        <v>6</v>
      </c>
      <c r="T32" s="9">
        <v>0</v>
      </c>
      <c r="U32" s="9">
        <f t="shared" si="0"/>
        <v>25</v>
      </c>
    </row>
    <row r="33" spans="1:21" ht="21.95" customHeight="1" x14ac:dyDescent="0.25">
      <c r="A33" s="9">
        <v>28</v>
      </c>
      <c r="B33" s="11" t="s">
        <v>31</v>
      </c>
      <c r="C33" s="10" t="s">
        <v>75</v>
      </c>
      <c r="D33" s="9" t="s">
        <v>32</v>
      </c>
      <c r="E33" s="14" t="s">
        <v>12</v>
      </c>
      <c r="F33" s="14" t="s">
        <v>12</v>
      </c>
      <c r="G33" s="14">
        <v>4</v>
      </c>
      <c r="H33" s="14">
        <v>2</v>
      </c>
      <c r="I33" s="9">
        <v>3</v>
      </c>
      <c r="J33" s="9">
        <v>1</v>
      </c>
      <c r="K33" s="9">
        <v>9</v>
      </c>
      <c r="L33" s="9">
        <v>5</v>
      </c>
      <c r="M33" s="9">
        <v>1</v>
      </c>
      <c r="N33" s="9">
        <v>1</v>
      </c>
      <c r="O33" s="9">
        <v>1</v>
      </c>
      <c r="P33" s="9">
        <v>3</v>
      </c>
      <c r="Q33" s="9">
        <v>3</v>
      </c>
      <c r="R33" s="9">
        <v>3</v>
      </c>
      <c r="S33" s="9">
        <v>0</v>
      </c>
      <c r="T33" s="9">
        <v>18</v>
      </c>
      <c r="U33" s="9">
        <f t="shared" si="0"/>
        <v>45</v>
      </c>
    </row>
    <row r="34" spans="1:21" ht="21.95" customHeight="1" x14ac:dyDescent="0.25">
      <c r="A34" s="9">
        <v>29</v>
      </c>
      <c r="B34" s="11" t="s">
        <v>59</v>
      </c>
      <c r="C34" s="10" t="s">
        <v>84</v>
      </c>
      <c r="D34" s="9" t="s">
        <v>60</v>
      </c>
      <c r="E34" s="14"/>
      <c r="F34" s="14"/>
      <c r="G34" s="14">
        <v>0</v>
      </c>
      <c r="H34" s="14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2</v>
      </c>
      <c r="R34" s="9">
        <v>1</v>
      </c>
      <c r="S34" s="9">
        <v>0</v>
      </c>
      <c r="T34" s="9">
        <v>0</v>
      </c>
      <c r="U34" s="9">
        <f t="shared" si="0"/>
        <v>3</v>
      </c>
    </row>
    <row r="35" spans="1:21" ht="21.95" customHeight="1" x14ac:dyDescent="0.25">
      <c r="A35" s="9">
        <v>30</v>
      </c>
      <c r="B35" s="11" t="s">
        <v>24</v>
      </c>
      <c r="C35" s="10" t="s">
        <v>73</v>
      </c>
      <c r="D35" s="9" t="s">
        <v>25</v>
      </c>
      <c r="E35" s="14" t="s">
        <v>12</v>
      </c>
      <c r="F35" s="14">
        <v>1</v>
      </c>
      <c r="G35" s="14">
        <v>5</v>
      </c>
      <c r="H35" s="14">
        <v>3</v>
      </c>
      <c r="I35" s="9">
        <v>2</v>
      </c>
      <c r="J35" s="9">
        <v>3</v>
      </c>
      <c r="K35" s="9">
        <v>19</v>
      </c>
      <c r="L35" s="9">
        <v>0</v>
      </c>
      <c r="M35" s="9">
        <v>5</v>
      </c>
      <c r="N35" s="9">
        <v>1</v>
      </c>
      <c r="O35" s="9">
        <v>3</v>
      </c>
      <c r="P35" s="9">
        <v>2</v>
      </c>
      <c r="Q35" s="9">
        <v>3</v>
      </c>
      <c r="R35" s="9">
        <v>2</v>
      </c>
      <c r="S35" s="9">
        <v>0</v>
      </c>
      <c r="T35" s="9">
        <v>1</v>
      </c>
      <c r="U35" s="9">
        <f t="shared" si="0"/>
        <v>39</v>
      </c>
    </row>
    <row r="36" spans="1:21" ht="21.95" customHeight="1" x14ac:dyDescent="0.25">
      <c r="A36" s="9">
        <v>31</v>
      </c>
      <c r="B36" s="11" t="s">
        <v>61</v>
      </c>
      <c r="C36" s="10" t="s">
        <v>73</v>
      </c>
      <c r="D36" s="9" t="s">
        <v>25</v>
      </c>
      <c r="E36" s="14">
        <v>0</v>
      </c>
      <c r="F36" s="14">
        <v>0</v>
      </c>
      <c r="G36" s="14">
        <v>0</v>
      </c>
      <c r="H36" s="14">
        <v>0</v>
      </c>
      <c r="I36" s="9">
        <v>0</v>
      </c>
      <c r="J36" s="9">
        <v>0</v>
      </c>
      <c r="K36" s="9">
        <v>1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f t="shared" si="0"/>
        <v>1</v>
      </c>
    </row>
    <row r="37" spans="1:21" ht="21.95" customHeight="1" x14ac:dyDescent="0.25">
      <c r="A37" s="9">
        <v>32</v>
      </c>
      <c r="B37" s="11" t="s">
        <v>5</v>
      </c>
      <c r="C37" s="10" t="s">
        <v>65</v>
      </c>
      <c r="D37" s="9" t="s">
        <v>6</v>
      </c>
      <c r="E37" s="14">
        <v>36</v>
      </c>
      <c r="F37" s="14">
        <v>68</v>
      </c>
      <c r="G37" s="14">
        <v>46</v>
      </c>
      <c r="H37" s="14">
        <v>130</v>
      </c>
      <c r="I37" s="9">
        <v>88</v>
      </c>
      <c r="J37" s="9">
        <v>46</v>
      </c>
      <c r="K37" s="9">
        <v>35</v>
      </c>
      <c r="L37" s="9">
        <v>42</v>
      </c>
      <c r="M37" s="9">
        <v>5</v>
      </c>
      <c r="N37" s="9">
        <v>19</v>
      </c>
      <c r="O37" s="9">
        <v>23</v>
      </c>
      <c r="P37" s="9">
        <v>35</v>
      </c>
      <c r="Q37" s="9">
        <v>20</v>
      </c>
      <c r="R37" s="9">
        <v>29</v>
      </c>
      <c r="S37" s="9">
        <v>18</v>
      </c>
      <c r="T37" s="9">
        <v>13</v>
      </c>
      <c r="U37" s="9">
        <f t="shared" si="0"/>
        <v>285</v>
      </c>
    </row>
    <row r="38" spans="1:21" ht="21.95" customHeight="1" x14ac:dyDescent="0.25">
      <c r="A38" s="9">
        <v>33</v>
      </c>
      <c r="B38" s="11" t="s">
        <v>51</v>
      </c>
      <c r="C38" s="10" t="s">
        <v>82</v>
      </c>
      <c r="D38" s="9" t="s">
        <v>52</v>
      </c>
      <c r="E38" s="14">
        <v>0</v>
      </c>
      <c r="F38" s="14">
        <v>0</v>
      </c>
      <c r="G38" s="14">
        <v>0</v>
      </c>
      <c r="H38" s="14">
        <v>0</v>
      </c>
      <c r="I38" s="9">
        <v>0</v>
      </c>
      <c r="J38" s="9">
        <v>1</v>
      </c>
      <c r="K38" s="9">
        <v>0</v>
      </c>
      <c r="L38" s="9">
        <v>4</v>
      </c>
      <c r="M38" s="9">
        <v>1</v>
      </c>
      <c r="N38" s="9">
        <v>0</v>
      </c>
      <c r="O38" s="9">
        <v>1</v>
      </c>
      <c r="P38" s="9">
        <v>0</v>
      </c>
      <c r="Q38" s="9">
        <v>0</v>
      </c>
      <c r="R38" s="9">
        <v>0</v>
      </c>
      <c r="S38" s="9">
        <v>5</v>
      </c>
      <c r="T38" s="9">
        <v>5</v>
      </c>
      <c r="U38" s="9">
        <f t="shared" si="0"/>
        <v>17</v>
      </c>
    </row>
    <row r="39" spans="1:21" ht="21.95" customHeight="1" x14ac:dyDescent="0.25">
      <c r="A39" s="9">
        <v>34</v>
      </c>
      <c r="B39" s="11" t="s">
        <v>48</v>
      </c>
      <c r="C39" s="10" t="s">
        <v>81</v>
      </c>
      <c r="D39" s="9" t="s">
        <v>49</v>
      </c>
      <c r="E39" s="14">
        <v>0</v>
      </c>
      <c r="F39" s="14">
        <v>0</v>
      </c>
      <c r="G39" s="14">
        <v>0</v>
      </c>
      <c r="H39" s="14">
        <v>0</v>
      </c>
      <c r="I39" s="9">
        <v>2</v>
      </c>
      <c r="J39" s="9">
        <v>0</v>
      </c>
      <c r="K39" s="9">
        <v>0</v>
      </c>
      <c r="L39" s="9">
        <v>3</v>
      </c>
      <c r="M39" s="9">
        <v>2</v>
      </c>
      <c r="N39" s="9">
        <v>1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1</v>
      </c>
      <c r="U39" s="9">
        <f t="shared" si="0"/>
        <v>7</v>
      </c>
    </row>
    <row r="40" spans="1:21" ht="21.95" customHeight="1" x14ac:dyDescent="0.25">
      <c r="A40" s="9">
        <v>35</v>
      </c>
      <c r="B40" s="11" t="s">
        <v>20</v>
      </c>
      <c r="C40" s="10" t="s">
        <v>72</v>
      </c>
      <c r="D40" s="9" t="s">
        <v>21</v>
      </c>
      <c r="E40" s="14" t="s">
        <v>12</v>
      </c>
      <c r="F40" s="14">
        <v>3</v>
      </c>
      <c r="G40" s="14" t="s">
        <v>12</v>
      </c>
      <c r="H40" s="14">
        <v>2</v>
      </c>
      <c r="I40" s="9">
        <v>1</v>
      </c>
      <c r="J40" s="9">
        <v>35</v>
      </c>
      <c r="K40" s="9">
        <v>12</v>
      </c>
      <c r="L40" s="9">
        <v>2</v>
      </c>
      <c r="M40" s="9">
        <v>2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f t="shared" si="0"/>
        <v>51</v>
      </c>
    </row>
    <row r="41" spans="1:21" ht="33" customHeight="1" x14ac:dyDescent="0.25">
      <c r="A41" s="9">
        <v>36</v>
      </c>
      <c r="B41" s="11" t="s">
        <v>89</v>
      </c>
      <c r="C41" s="10" t="s">
        <v>72</v>
      </c>
      <c r="D41" s="9" t="s">
        <v>21</v>
      </c>
      <c r="E41" s="14">
        <v>0</v>
      </c>
      <c r="F41" s="14">
        <v>0</v>
      </c>
      <c r="G41" s="14">
        <v>0</v>
      </c>
      <c r="H41" s="14">
        <v>1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</v>
      </c>
      <c r="P41" s="9">
        <v>1</v>
      </c>
      <c r="Q41" s="9">
        <v>0</v>
      </c>
      <c r="R41" s="9">
        <v>0</v>
      </c>
      <c r="S41" s="9">
        <v>0</v>
      </c>
      <c r="T41" s="9">
        <v>1</v>
      </c>
      <c r="U41" s="9">
        <f t="shared" si="0"/>
        <v>3</v>
      </c>
    </row>
    <row r="42" spans="1:21" ht="29.25" customHeight="1" x14ac:dyDescent="0.25">
      <c r="A42" s="9">
        <v>37</v>
      </c>
      <c r="B42" s="11" t="s">
        <v>42</v>
      </c>
      <c r="C42" s="10" t="s">
        <v>71</v>
      </c>
      <c r="D42" s="9" t="s">
        <v>19</v>
      </c>
      <c r="E42" s="14">
        <v>0</v>
      </c>
      <c r="F42" s="14">
        <v>0</v>
      </c>
      <c r="G42" s="14">
        <v>2</v>
      </c>
      <c r="H42" s="14">
        <v>4</v>
      </c>
      <c r="I42" s="9">
        <v>0</v>
      </c>
      <c r="J42" s="9">
        <v>1</v>
      </c>
      <c r="K42" s="9">
        <v>0</v>
      </c>
      <c r="L42" s="9">
        <v>0</v>
      </c>
      <c r="M42" s="9">
        <v>3</v>
      </c>
      <c r="N42" s="9">
        <v>0</v>
      </c>
      <c r="O42" s="9">
        <v>2</v>
      </c>
      <c r="P42" s="9">
        <v>0</v>
      </c>
      <c r="Q42" s="9">
        <v>1</v>
      </c>
      <c r="R42" s="9">
        <v>4</v>
      </c>
      <c r="S42" s="9">
        <v>0</v>
      </c>
      <c r="T42" s="9">
        <v>2</v>
      </c>
      <c r="U42" s="9">
        <f t="shared" si="0"/>
        <v>13</v>
      </c>
    </row>
    <row r="43" spans="1:21" ht="21.95" customHeight="1" x14ac:dyDescent="0.25">
      <c r="A43" s="9">
        <v>38</v>
      </c>
      <c r="B43" s="11" t="s">
        <v>18</v>
      </c>
      <c r="C43" s="10" t="s">
        <v>71</v>
      </c>
      <c r="D43" s="9" t="s">
        <v>19</v>
      </c>
      <c r="E43" s="14">
        <v>4</v>
      </c>
      <c r="F43" s="14">
        <v>2</v>
      </c>
      <c r="G43" s="14">
        <v>1</v>
      </c>
      <c r="H43" s="14">
        <v>9</v>
      </c>
      <c r="I43" s="9">
        <v>3</v>
      </c>
      <c r="J43" s="9">
        <v>7</v>
      </c>
      <c r="K43" s="9">
        <v>8</v>
      </c>
      <c r="L43" s="9">
        <v>2</v>
      </c>
      <c r="M43" s="9">
        <v>8</v>
      </c>
      <c r="N43" s="9">
        <v>8</v>
      </c>
      <c r="O43" s="9">
        <v>6</v>
      </c>
      <c r="P43" s="9">
        <v>3</v>
      </c>
      <c r="Q43" s="9">
        <v>3</v>
      </c>
      <c r="R43" s="9">
        <v>3</v>
      </c>
      <c r="S43" s="9">
        <v>3</v>
      </c>
      <c r="T43" s="9">
        <v>13</v>
      </c>
      <c r="U43" s="9">
        <f t="shared" si="0"/>
        <v>64</v>
      </c>
    </row>
    <row r="44" spans="1:21" ht="21.95" customHeight="1" x14ac:dyDescent="0.25">
      <c r="A44" s="9">
        <v>39</v>
      </c>
      <c r="B44" s="11" t="s">
        <v>90</v>
      </c>
      <c r="C44" s="10" t="s">
        <v>71</v>
      </c>
      <c r="D44" s="9" t="s">
        <v>19</v>
      </c>
      <c r="E44" s="14">
        <v>4</v>
      </c>
      <c r="F44" s="14">
        <v>1</v>
      </c>
      <c r="G44" s="14">
        <v>1</v>
      </c>
      <c r="H44" s="14">
        <v>3</v>
      </c>
      <c r="I44" s="9">
        <v>3</v>
      </c>
      <c r="J44" s="9">
        <v>0</v>
      </c>
      <c r="K44" s="9">
        <v>0</v>
      </c>
      <c r="L44" s="9">
        <v>1</v>
      </c>
      <c r="M44" s="9">
        <v>2</v>
      </c>
      <c r="N44" s="9">
        <v>4</v>
      </c>
      <c r="O44" s="9">
        <v>1</v>
      </c>
      <c r="P44" s="9">
        <v>1</v>
      </c>
      <c r="Q44" s="9">
        <v>0</v>
      </c>
      <c r="R44" s="9">
        <v>2</v>
      </c>
      <c r="S44" s="9">
        <v>6</v>
      </c>
      <c r="T44" s="9">
        <v>1</v>
      </c>
      <c r="U44" s="9">
        <f t="shared" si="0"/>
        <v>18</v>
      </c>
    </row>
    <row r="45" spans="1:21" ht="21.95" customHeight="1" x14ac:dyDescent="0.25">
      <c r="A45" s="9">
        <v>40</v>
      </c>
      <c r="B45" s="11" t="s">
        <v>87</v>
      </c>
      <c r="C45" s="10" t="s">
        <v>71</v>
      </c>
      <c r="D45" s="9" t="s">
        <v>19</v>
      </c>
      <c r="E45" s="14"/>
      <c r="F45" s="14"/>
      <c r="G45" s="14">
        <v>0</v>
      </c>
      <c r="H45" s="14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3</v>
      </c>
      <c r="S45" s="9">
        <v>0</v>
      </c>
      <c r="T45" s="9">
        <v>1</v>
      </c>
      <c r="U45" s="9">
        <f t="shared" si="0"/>
        <v>4</v>
      </c>
    </row>
    <row r="46" spans="1:21" ht="21.95" customHeight="1" x14ac:dyDescent="0.25">
      <c r="B46" s="13" t="s">
        <v>63</v>
      </c>
      <c r="G46" s="12">
        <f>SUM(G1:G3)</f>
        <v>0</v>
      </c>
      <c r="H46" s="12">
        <f t="shared" ref="H46:T46" si="1">SUM(H5:H45)</f>
        <v>347</v>
      </c>
      <c r="I46" s="6">
        <f t="shared" si="1"/>
        <v>287</v>
      </c>
      <c r="J46" s="6">
        <f t="shared" si="1"/>
        <v>224</v>
      </c>
      <c r="K46" s="6">
        <f t="shared" si="1"/>
        <v>206</v>
      </c>
      <c r="L46" s="6">
        <f t="shared" si="1"/>
        <v>140</v>
      </c>
      <c r="M46" s="6">
        <f t="shared" si="1"/>
        <v>94</v>
      </c>
      <c r="N46" s="6">
        <f t="shared" si="1"/>
        <v>154</v>
      </c>
      <c r="O46" s="6">
        <f t="shared" si="1"/>
        <v>198</v>
      </c>
      <c r="P46" s="6">
        <f t="shared" si="1"/>
        <v>218</v>
      </c>
      <c r="Q46" s="6">
        <f t="shared" si="1"/>
        <v>172</v>
      </c>
      <c r="R46" s="6">
        <f t="shared" si="1"/>
        <v>191</v>
      </c>
      <c r="S46" s="6">
        <f t="shared" si="1"/>
        <v>166</v>
      </c>
      <c r="T46" s="6">
        <f t="shared" si="1"/>
        <v>198</v>
      </c>
    </row>
    <row r="47" spans="1:21" ht="21.95" customHeight="1" x14ac:dyDescent="0.25">
      <c r="B47" s="15" t="s">
        <v>64</v>
      </c>
    </row>
  </sheetData>
  <sortState xmlns:xlrd2="http://schemas.microsoft.com/office/spreadsheetml/2017/richdata2" ref="A5:U47">
    <sortCondition ref="C5:C47"/>
  </sortState>
  <mergeCells count="2">
    <mergeCell ref="B2:T2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79EB-4E5C-49E6-A42B-B7B993510128}">
  <dimension ref="A1:C84"/>
  <sheetViews>
    <sheetView workbookViewId="0">
      <selection activeCell="C2" sqref="C2"/>
    </sheetView>
  </sheetViews>
  <sheetFormatPr defaultRowHeight="15" x14ac:dyDescent="0.25"/>
  <cols>
    <col min="1" max="1" width="88.5703125" style="1" customWidth="1"/>
    <col min="2" max="2" width="16.5703125" customWidth="1"/>
  </cols>
  <sheetData>
    <row r="1" spans="1:3" x14ac:dyDescent="0.25">
      <c r="A1" s="4" t="s">
        <v>88</v>
      </c>
      <c r="B1" s="4" t="s">
        <v>92</v>
      </c>
    </row>
    <row r="2" spans="1:3" x14ac:dyDescent="0.25">
      <c r="A2" s="3" t="s">
        <v>42</v>
      </c>
      <c r="B2" s="2">
        <f>'Tabel pe ani'!U42</f>
        <v>13</v>
      </c>
      <c r="C2" t="s">
        <v>19</v>
      </c>
    </row>
    <row r="3" spans="1:3" x14ac:dyDescent="0.25">
      <c r="A3" s="3" t="s">
        <v>18</v>
      </c>
      <c r="B3" s="2">
        <f>'Tabel pe ani'!U43</f>
        <v>64</v>
      </c>
      <c r="C3" t="s">
        <v>19</v>
      </c>
    </row>
    <row r="4" spans="1:3" ht="30" x14ac:dyDescent="0.25">
      <c r="A4" s="3" t="s">
        <v>86</v>
      </c>
      <c r="B4" s="2">
        <f>'Tabel pe ani'!U44</f>
        <v>18</v>
      </c>
      <c r="C4" t="s">
        <v>19</v>
      </c>
    </row>
    <row r="5" spans="1:3" x14ac:dyDescent="0.25">
      <c r="A5" s="3" t="s">
        <v>87</v>
      </c>
      <c r="B5" s="2">
        <f>'Tabel pe ani'!U45</f>
        <v>4</v>
      </c>
      <c r="C5" t="s">
        <v>19</v>
      </c>
    </row>
    <row r="6" spans="1:3" x14ac:dyDescent="0.25">
      <c r="A6" s="3" t="s">
        <v>5</v>
      </c>
      <c r="B6" s="2">
        <f>'Tabel pe ani'!U37</f>
        <v>285</v>
      </c>
      <c r="C6" t="s">
        <v>6</v>
      </c>
    </row>
    <row r="7" spans="1:3" x14ac:dyDescent="0.25">
      <c r="A7" s="3" t="s">
        <v>24</v>
      </c>
      <c r="B7" s="2">
        <f>'Tabel pe ani'!U35</f>
        <v>39</v>
      </c>
      <c r="C7" t="s">
        <v>25</v>
      </c>
    </row>
    <row r="8" spans="1:3" x14ac:dyDescent="0.25">
      <c r="A8" s="3" t="s">
        <v>61</v>
      </c>
      <c r="B8" s="2">
        <f>'Tabel pe ani'!U36</f>
        <v>1</v>
      </c>
      <c r="C8" t="s">
        <v>25</v>
      </c>
    </row>
    <row r="9" spans="1:3" x14ac:dyDescent="0.25">
      <c r="A9" s="3" t="s">
        <v>31</v>
      </c>
      <c r="B9" s="2">
        <f>'Tabel pe ani'!U33</f>
        <v>45</v>
      </c>
      <c r="C9" t="s">
        <v>32</v>
      </c>
    </row>
    <row r="10" spans="1:3" x14ac:dyDescent="0.25">
      <c r="A10" s="3" t="s">
        <v>20</v>
      </c>
      <c r="B10" s="2">
        <f>'Tabel pe ani'!U40</f>
        <v>51</v>
      </c>
      <c r="C10" t="s">
        <v>21</v>
      </c>
    </row>
    <row r="11" spans="1:3" x14ac:dyDescent="0.25">
      <c r="A11" s="3" t="s">
        <v>58</v>
      </c>
      <c r="B11" s="2">
        <f>'Tabel pe ani'!U41</f>
        <v>3</v>
      </c>
      <c r="C11" t="s">
        <v>21</v>
      </c>
    </row>
    <row r="12" spans="1:3" x14ac:dyDescent="0.25">
      <c r="A12" s="3" t="s">
        <v>55</v>
      </c>
      <c r="B12" s="2">
        <f>'Tabel pe ani'!U8</f>
        <v>0</v>
      </c>
      <c r="C12" t="s">
        <v>56</v>
      </c>
    </row>
    <row r="13" spans="1:3" x14ac:dyDescent="0.25">
      <c r="A13" s="3" t="s">
        <v>7</v>
      </c>
      <c r="B13" s="2">
        <f>'Tabel pe ani'!U26</f>
        <v>277</v>
      </c>
      <c r="C13" t="s">
        <v>8</v>
      </c>
    </row>
    <row r="14" spans="1:3" x14ac:dyDescent="0.25">
      <c r="A14" s="3" t="s">
        <v>26</v>
      </c>
      <c r="B14" s="2">
        <f>'Tabel pe ani'!U27</f>
        <v>44</v>
      </c>
      <c r="C14" t="s">
        <v>8</v>
      </c>
    </row>
    <row r="15" spans="1:3" x14ac:dyDescent="0.25">
      <c r="A15" s="3" t="s">
        <v>43</v>
      </c>
      <c r="B15" s="2">
        <f>'Tabel pe ani'!U28</f>
        <v>13</v>
      </c>
      <c r="C15" t="s">
        <v>8</v>
      </c>
    </row>
    <row r="16" spans="1:3" x14ac:dyDescent="0.25">
      <c r="A16" s="3" t="s">
        <v>50</v>
      </c>
      <c r="B16" s="2">
        <f>'Tabel pe ani'!U29</f>
        <v>9</v>
      </c>
      <c r="C16" t="s">
        <v>8</v>
      </c>
    </row>
    <row r="17" spans="1:3" x14ac:dyDescent="0.25">
      <c r="A17" s="3" t="s">
        <v>62</v>
      </c>
      <c r="B17" s="2">
        <f>'Tabel pe ani'!U30</f>
        <v>1</v>
      </c>
      <c r="C17" t="s">
        <v>8</v>
      </c>
    </row>
    <row r="18" spans="1:3" x14ac:dyDescent="0.25">
      <c r="A18" s="3" t="s">
        <v>15</v>
      </c>
      <c r="B18" s="2">
        <f>'Tabel pe ani'!U25</f>
        <v>98</v>
      </c>
      <c r="C18" t="s">
        <v>16</v>
      </c>
    </row>
    <row r="19" spans="1:3" x14ac:dyDescent="0.25">
      <c r="A19" s="3" t="s">
        <v>48</v>
      </c>
      <c r="B19" s="2">
        <f>'Tabel pe ani'!U39</f>
        <v>7</v>
      </c>
      <c r="C19" t="s">
        <v>49</v>
      </c>
    </row>
    <row r="20" spans="1:3" x14ac:dyDescent="0.25">
      <c r="A20" s="3" t="s">
        <v>27</v>
      </c>
      <c r="B20" s="2">
        <f>'Tabel pe ani'!U23</f>
        <v>39</v>
      </c>
      <c r="C20" t="s">
        <v>28</v>
      </c>
    </row>
    <row r="21" spans="1:3" x14ac:dyDescent="0.25">
      <c r="A21" s="3" t="s">
        <v>54</v>
      </c>
      <c r="B21" s="2">
        <f>'Tabel pe ani'!U24</f>
        <v>4</v>
      </c>
      <c r="C21" t="s">
        <v>28</v>
      </c>
    </row>
    <row r="22" spans="1:3" x14ac:dyDescent="0.25">
      <c r="A22" s="3" t="s">
        <v>51</v>
      </c>
      <c r="B22" s="2">
        <f>'Tabel pe ani'!U38</f>
        <v>17</v>
      </c>
      <c r="C22" t="s">
        <v>52</v>
      </c>
    </row>
    <row r="23" spans="1:3" x14ac:dyDescent="0.25">
      <c r="A23" s="3" t="s">
        <v>40</v>
      </c>
      <c r="B23" s="2">
        <f>'Tabel pe ani'!U22</f>
        <v>8</v>
      </c>
      <c r="C23" t="s">
        <v>41</v>
      </c>
    </row>
    <row r="24" spans="1:3" x14ac:dyDescent="0.25">
      <c r="A24" s="3" t="s">
        <v>59</v>
      </c>
      <c r="B24" s="2">
        <f>'Tabel pe ani'!U34</f>
        <v>3</v>
      </c>
      <c r="C24" t="s">
        <v>60</v>
      </c>
    </row>
    <row r="25" spans="1:3" x14ac:dyDescent="0.25">
      <c r="A25" s="3" t="s">
        <v>13</v>
      </c>
      <c r="B25" s="2">
        <f>'Tabel pe ani'!U17</f>
        <v>156</v>
      </c>
      <c r="C25" t="s">
        <v>14</v>
      </c>
    </row>
    <row r="26" spans="1:3" x14ac:dyDescent="0.25">
      <c r="A26" s="3" t="s">
        <v>17</v>
      </c>
      <c r="B26" s="2">
        <f>'Tabel pe ani'!U18</f>
        <v>61</v>
      </c>
      <c r="C26" t="s">
        <v>14</v>
      </c>
    </row>
    <row r="27" spans="1:3" x14ac:dyDescent="0.25">
      <c r="A27" s="3" t="s">
        <v>29</v>
      </c>
      <c r="B27" s="2">
        <f>'Tabel pe ani'!U19</f>
        <v>41</v>
      </c>
      <c r="C27" t="s">
        <v>14</v>
      </c>
    </row>
    <row r="28" spans="1:3" x14ac:dyDescent="0.25">
      <c r="A28" s="3" t="s">
        <v>35</v>
      </c>
      <c r="B28" s="2">
        <f>'Tabel pe ani'!U20</f>
        <v>33</v>
      </c>
      <c r="C28" t="s">
        <v>14</v>
      </c>
    </row>
    <row r="29" spans="1:3" x14ac:dyDescent="0.25">
      <c r="A29" s="3" t="s">
        <v>47</v>
      </c>
      <c r="B29" s="2">
        <f>'Tabel pe ani'!U21</f>
        <v>7</v>
      </c>
      <c r="C29" t="s">
        <v>14</v>
      </c>
    </row>
    <row r="30" spans="1:3" x14ac:dyDescent="0.25">
      <c r="A30" s="3" t="s">
        <v>10</v>
      </c>
      <c r="B30" s="2">
        <f>'Tabel pe ani'!U9</f>
        <v>167</v>
      </c>
      <c r="C30" t="s">
        <v>11</v>
      </c>
    </row>
    <row r="31" spans="1:3" x14ac:dyDescent="0.25">
      <c r="A31" s="3" t="s">
        <v>44</v>
      </c>
      <c r="B31" s="2">
        <f>'Tabel pe ani'!U31</f>
        <v>5</v>
      </c>
      <c r="C31" t="s">
        <v>45</v>
      </c>
    </row>
    <row r="32" spans="1:3" x14ac:dyDescent="0.25">
      <c r="A32" s="3" t="s">
        <v>33</v>
      </c>
      <c r="B32" s="2">
        <f>'Tabel pe ani'!U7</f>
        <v>18</v>
      </c>
      <c r="C32" t="s">
        <v>34</v>
      </c>
    </row>
    <row r="33" spans="1:3" x14ac:dyDescent="0.25">
      <c r="A33" s="3" t="s">
        <v>85</v>
      </c>
      <c r="B33" s="2">
        <f>'Tabel pe ani'!U10</f>
        <v>226</v>
      </c>
      <c r="C33" t="s">
        <v>9</v>
      </c>
    </row>
    <row r="34" spans="1:3" x14ac:dyDescent="0.25">
      <c r="A34" s="3" t="s">
        <v>22</v>
      </c>
      <c r="B34" s="2">
        <f>'Tabel pe ani'!U11</f>
        <v>54</v>
      </c>
      <c r="C34" t="s">
        <v>9</v>
      </c>
    </row>
    <row r="35" spans="1:3" x14ac:dyDescent="0.25">
      <c r="A35" s="3" t="s">
        <v>23</v>
      </c>
      <c r="B35" s="2">
        <f>'Tabel pe ani'!U12</f>
        <v>42</v>
      </c>
      <c r="C35" t="s">
        <v>9</v>
      </c>
    </row>
    <row r="36" spans="1:3" x14ac:dyDescent="0.25">
      <c r="A36" s="3" t="s">
        <v>30</v>
      </c>
      <c r="B36" s="2">
        <f>'Tabel pe ani'!U13</f>
        <v>44</v>
      </c>
      <c r="C36" t="s">
        <v>9</v>
      </c>
    </row>
    <row r="37" spans="1:3" x14ac:dyDescent="0.25">
      <c r="A37" s="3" t="s">
        <v>46</v>
      </c>
      <c r="B37" s="2">
        <f>'Tabel pe ani'!U14</f>
        <v>15</v>
      </c>
      <c r="C37" t="s">
        <v>9</v>
      </c>
    </row>
    <row r="38" spans="1:3" x14ac:dyDescent="0.25">
      <c r="A38" s="3" t="s">
        <v>57</v>
      </c>
      <c r="B38" s="2">
        <f>'Tabel pe ani'!U16</f>
        <v>3</v>
      </c>
      <c r="C38" t="s">
        <v>9</v>
      </c>
    </row>
    <row r="39" spans="1:3" x14ac:dyDescent="0.25">
      <c r="A39" s="3" t="s">
        <v>38</v>
      </c>
      <c r="B39" s="2">
        <f>'Tabel pe ani'!U5</f>
        <v>14</v>
      </c>
      <c r="C39" t="s">
        <v>39</v>
      </c>
    </row>
    <row r="40" spans="1:3" x14ac:dyDescent="0.25">
      <c r="A40" s="3" t="s">
        <v>53</v>
      </c>
      <c r="B40" s="2">
        <f>'Tabel pe ani'!U6</f>
        <v>5</v>
      </c>
      <c r="C40" t="s">
        <v>39</v>
      </c>
    </row>
    <row r="41" spans="1:3" x14ac:dyDescent="0.25">
      <c r="A41" s="3" t="s">
        <v>36</v>
      </c>
      <c r="B41" s="2">
        <f>'Tabel pe ani'!U32</f>
        <v>25</v>
      </c>
      <c r="C41" t="s">
        <v>37</v>
      </c>
    </row>
    <row r="44" spans="1:3" x14ac:dyDescent="0.25">
      <c r="A44" s="13"/>
      <c r="B44" s="6"/>
      <c r="C44" s="17"/>
    </row>
    <row r="45" spans="1:3" x14ac:dyDescent="0.25">
      <c r="A45" s="13"/>
      <c r="B45" s="6"/>
      <c r="C45" s="18"/>
    </row>
    <row r="46" spans="1:3" x14ac:dyDescent="0.25">
      <c r="A46" s="13"/>
      <c r="B46" s="6"/>
      <c r="C46" s="18"/>
    </row>
    <row r="47" spans="1:3" x14ac:dyDescent="0.25">
      <c r="A47" s="13"/>
      <c r="B47" s="6"/>
      <c r="C47" s="18"/>
    </row>
    <row r="48" spans="1:3" x14ac:dyDescent="0.25">
      <c r="A48" s="13"/>
      <c r="B48" s="6"/>
      <c r="C48" s="18"/>
    </row>
    <row r="49" spans="1:3" x14ac:dyDescent="0.25">
      <c r="A49" s="13"/>
      <c r="B49" s="6"/>
      <c r="C49" s="18"/>
    </row>
    <row r="50" spans="1:3" x14ac:dyDescent="0.25">
      <c r="A50" s="13"/>
      <c r="B50" s="6"/>
      <c r="C50" s="18"/>
    </row>
    <row r="51" spans="1:3" x14ac:dyDescent="0.25">
      <c r="A51" s="13"/>
      <c r="B51" s="6"/>
      <c r="C51" s="18"/>
    </row>
    <row r="52" spans="1:3" x14ac:dyDescent="0.25">
      <c r="A52" s="13"/>
      <c r="B52" s="6"/>
      <c r="C52" s="18"/>
    </row>
    <row r="53" spans="1:3" x14ac:dyDescent="0.25">
      <c r="A53" s="13"/>
      <c r="B53" s="6"/>
      <c r="C53" s="18"/>
    </row>
    <row r="54" spans="1:3" x14ac:dyDescent="0.25">
      <c r="A54" s="19"/>
      <c r="B54" s="6"/>
      <c r="C54" s="18"/>
    </row>
    <row r="55" spans="1:3" x14ac:dyDescent="0.25">
      <c r="A55" s="13"/>
      <c r="B55" s="6"/>
      <c r="C55" s="18"/>
    </row>
    <row r="56" spans="1:3" x14ac:dyDescent="0.25">
      <c r="A56" s="13"/>
      <c r="B56" s="6"/>
      <c r="C56" s="18"/>
    </row>
    <row r="57" spans="1:3" x14ac:dyDescent="0.25">
      <c r="A57" s="13"/>
      <c r="B57" s="6"/>
      <c r="C57" s="18"/>
    </row>
    <row r="58" spans="1:3" x14ac:dyDescent="0.25">
      <c r="A58" s="13"/>
      <c r="B58" s="6"/>
      <c r="C58" s="18"/>
    </row>
    <row r="59" spans="1:3" x14ac:dyDescent="0.25">
      <c r="A59" s="13"/>
      <c r="B59" s="6"/>
      <c r="C59" s="18"/>
    </row>
    <row r="60" spans="1:3" x14ac:dyDescent="0.25">
      <c r="A60" s="13"/>
      <c r="B60" s="6"/>
      <c r="C60" s="18"/>
    </row>
    <row r="61" spans="1:3" x14ac:dyDescent="0.25">
      <c r="A61" s="13"/>
      <c r="B61" s="6"/>
      <c r="C61" s="18"/>
    </row>
    <row r="62" spans="1:3" x14ac:dyDescent="0.25">
      <c r="A62" s="13"/>
      <c r="B62" s="6"/>
      <c r="C62" s="18"/>
    </row>
    <row r="63" spans="1:3" x14ac:dyDescent="0.25">
      <c r="A63" s="13"/>
      <c r="B63" s="6"/>
      <c r="C63" s="18"/>
    </row>
    <row r="64" spans="1:3" x14ac:dyDescent="0.25">
      <c r="A64" s="13"/>
      <c r="B64" s="6"/>
      <c r="C64" s="18"/>
    </row>
    <row r="65" spans="1:3" x14ac:dyDescent="0.25">
      <c r="A65" s="13"/>
      <c r="B65" s="6"/>
      <c r="C65" s="18"/>
    </row>
    <row r="66" spans="1:3" x14ac:dyDescent="0.25">
      <c r="A66" s="13"/>
      <c r="B66" s="6"/>
      <c r="C66" s="18"/>
    </row>
    <row r="67" spans="1:3" x14ac:dyDescent="0.25">
      <c r="A67" s="13"/>
      <c r="B67" s="6"/>
      <c r="C67" s="18"/>
    </row>
    <row r="68" spans="1:3" x14ac:dyDescent="0.25">
      <c r="A68" s="13"/>
      <c r="B68" s="6"/>
      <c r="C68" s="18"/>
    </row>
    <row r="69" spans="1:3" x14ac:dyDescent="0.25">
      <c r="A69" s="13"/>
      <c r="B69" s="6"/>
      <c r="C69" s="18"/>
    </row>
    <row r="70" spans="1:3" x14ac:dyDescent="0.25">
      <c r="A70" s="13"/>
      <c r="B70" s="6"/>
      <c r="C70" s="18"/>
    </row>
    <row r="71" spans="1:3" x14ac:dyDescent="0.25">
      <c r="A71" s="13"/>
      <c r="B71" s="6"/>
      <c r="C71" s="18"/>
    </row>
    <row r="72" spans="1:3" x14ac:dyDescent="0.25">
      <c r="A72" s="13"/>
      <c r="B72" s="6"/>
      <c r="C72" s="18"/>
    </row>
    <row r="73" spans="1:3" x14ac:dyDescent="0.25">
      <c r="A73" s="13"/>
      <c r="B73" s="6"/>
      <c r="C73" s="18"/>
    </row>
    <row r="74" spans="1:3" x14ac:dyDescent="0.25">
      <c r="A74" s="13"/>
      <c r="B74" s="6"/>
      <c r="C74" s="18"/>
    </row>
    <row r="75" spans="1:3" x14ac:dyDescent="0.25">
      <c r="A75" s="13"/>
      <c r="B75" s="6"/>
      <c r="C75" s="18"/>
    </row>
    <row r="76" spans="1:3" x14ac:dyDescent="0.25">
      <c r="A76" s="13"/>
      <c r="B76" s="6"/>
      <c r="C76" s="18"/>
    </row>
    <row r="77" spans="1:3" x14ac:dyDescent="0.25">
      <c r="A77" s="13"/>
      <c r="B77" s="6"/>
      <c r="C77" s="18"/>
    </row>
    <row r="78" spans="1:3" x14ac:dyDescent="0.25">
      <c r="A78" s="13"/>
      <c r="B78" s="6"/>
      <c r="C78" s="18"/>
    </row>
    <row r="79" spans="1:3" x14ac:dyDescent="0.25">
      <c r="A79" s="13"/>
      <c r="B79" s="6"/>
      <c r="C79" s="18"/>
    </row>
    <row r="80" spans="1:3" x14ac:dyDescent="0.25">
      <c r="A80" s="13"/>
      <c r="B80" s="6"/>
      <c r="C80" s="18"/>
    </row>
    <row r="81" spans="1:3" x14ac:dyDescent="0.25">
      <c r="A81" s="13"/>
      <c r="B81" s="6"/>
      <c r="C81" s="18"/>
    </row>
    <row r="82" spans="1:3" x14ac:dyDescent="0.25">
      <c r="A82" s="13"/>
      <c r="B82" s="6"/>
      <c r="C82" s="18"/>
    </row>
    <row r="83" spans="1:3" x14ac:dyDescent="0.25">
      <c r="A83" s="13"/>
      <c r="B83" s="6"/>
      <c r="C83" s="18"/>
    </row>
    <row r="84" spans="1:3" x14ac:dyDescent="0.25">
      <c r="A84" s="13"/>
      <c r="B84" s="6"/>
      <c r="C84" s="18"/>
    </row>
  </sheetData>
  <sortState xmlns:xlrd2="http://schemas.microsoft.com/office/spreadsheetml/2017/richdata2" ref="A2:C41">
    <sortCondition descending="1" ref="C2:C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14886-81BD-4F3E-A787-9032706629C1}">
  <dimension ref="A1"/>
  <sheetViews>
    <sheetView tabSelected="1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 pe ani</vt:lpstr>
      <vt:lpstr>Total 2012 2022</vt:lpstr>
      <vt:lpstr>Grafic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dcterms:created xsi:type="dcterms:W3CDTF">2022-03-18T06:08:40Z</dcterms:created>
  <dcterms:modified xsi:type="dcterms:W3CDTF">2023-02-08T09:10:57Z</dcterms:modified>
</cp:coreProperties>
</file>