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1868" activeTab="0"/>
  </bookViews>
  <sheets>
    <sheet name="flux- 04" sheetId="1" r:id="rId1"/>
  </sheets>
  <definedNames>
    <definedName name="_xlnm.Print_Area" localSheetId="0">'flux- 04'!$A$1:$F$39</definedName>
  </definedNames>
  <calcPr fullCalcOnLoad="1"/>
</workbook>
</file>

<file path=xl/sharedStrings.xml><?xml version="1.0" encoding="utf-8"?>
<sst xmlns="http://schemas.openxmlformats.org/spreadsheetml/2006/main" count="47" uniqueCount="44">
  <si>
    <t>Anexa 4</t>
  </si>
  <si>
    <t xml:space="preserve">      -lei-</t>
  </si>
  <si>
    <t>cod 04</t>
  </si>
  <si>
    <t>DENUMIREA INDICATORULUI</t>
  </si>
  <si>
    <t>Cod rând</t>
  </si>
  <si>
    <t>A</t>
  </si>
  <si>
    <t>B</t>
  </si>
  <si>
    <r>
      <t>I</t>
    </r>
    <r>
      <rPr>
        <b/>
        <sz val="12"/>
        <rFont val="Arial"/>
        <family val="2"/>
      </rPr>
      <t>. NUMERAR DIN ACTIVITATEA OPERAŢIONALĂ</t>
    </r>
  </si>
  <si>
    <t>01</t>
  </si>
  <si>
    <t xml:space="preserve">1. Încasări  </t>
  </si>
  <si>
    <t>02</t>
  </si>
  <si>
    <t xml:space="preserve">2. Plăţi </t>
  </si>
  <si>
    <t>03</t>
  </si>
  <si>
    <t>04</t>
  </si>
  <si>
    <t>II. NUMERAR DIN ACTIVITATEA DE INVESTIŢII</t>
  </si>
  <si>
    <t>05</t>
  </si>
  <si>
    <t xml:space="preserve">1. Încasări </t>
  </si>
  <si>
    <t>06</t>
  </si>
  <si>
    <t>07</t>
  </si>
  <si>
    <t>3. Numerar net din activitatea de investiţii     (rd.06-07)</t>
  </si>
  <si>
    <t>08</t>
  </si>
  <si>
    <t>III. NUMERAR DIN ACTIVITATEA  DE FINANŢARE</t>
  </si>
  <si>
    <t>09</t>
  </si>
  <si>
    <t>3. Numerar net din activitatea de finanţare (rd.10-rd.11)</t>
  </si>
  <si>
    <t xml:space="preserve">IV. CREŞTEREA (DESCREŞTEREA) NETĂ DE NUMERAR ŞI ECHIVALENT DE NUMERAR   (rd.04+rd.08+rd.12)            </t>
  </si>
  <si>
    <t>V. NUMERAR ŞI ECHIVALENT DE NUMERAR LA ÎNCEPUTUL ANULUI</t>
  </si>
  <si>
    <t>1.Diferenţe de curs favorabile</t>
  </si>
  <si>
    <t>2.Diferenţe de curs nefavorabile</t>
  </si>
  <si>
    <t>VI. NUMERAR ŞI ECHIVALENT DE NUMERAR LA FINELE PERIOADEI       (rd.13+14 +15-16)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</si>
  <si>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</si>
  <si>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</si>
  <si>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</si>
  <si>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3. Numerar net din activitatea operaţională                      (rd. 02- rd.03)</t>
  </si>
  <si>
    <t xml:space="preserve">         SITUAŢIA FLUXURILOR DE TREZORERIE </t>
  </si>
  <si>
    <t>TOTAL</t>
  </si>
  <si>
    <t>5600102/5600103/5500102</t>
  </si>
  <si>
    <t>Director Economic</t>
  </si>
  <si>
    <t>Simona Georgescu</t>
  </si>
  <si>
    <t>Sef Serviciu Financiar - Contabilitate</t>
  </si>
  <si>
    <t>Ana - Brindusa Ungureanu</t>
  </si>
  <si>
    <r>
      <t>NOTĂ: Coloanele se completează astfel</t>
    </r>
    <r>
      <rPr>
        <sz val="11"/>
        <rFont val="Arial"/>
        <family val="2"/>
      </rPr>
      <t>:</t>
    </r>
  </si>
  <si>
    <t xml:space="preserve">         Director General</t>
  </si>
  <si>
    <t xml:space="preserve">         Marian Octavian Serbanescu</t>
  </si>
  <si>
    <t>la data de 30.09.2023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</si>
</sst>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</numFmts>
  <fonts count="46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Roman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RomanR"/>
      <family val="0"/>
    </font>
    <font>
      <sz val="10"/>
      <name val="Times New Roman"/>
      <family val="1"/>
    </font>
    <font>
      <b/>
      <sz val="12"/>
      <name val="TimesRomanR"/>
      <family val="0"/>
    </font>
    <font>
      <b/>
      <sz val="10"/>
      <name val="TimesRoman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3" fontId="0" fillId="0" borderId="21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vertical="top" wrapText="1"/>
    </xf>
    <xf numFmtId="3" fontId="8" fillId="0" borderId="23" xfId="0" applyNumberFormat="1" applyFont="1" applyFill="1" applyBorder="1" applyAlignment="1">
      <alignment vertical="top" wrapText="1"/>
    </xf>
    <xf numFmtId="3" fontId="0" fillId="0" borderId="24" xfId="0" applyNumberFormat="1" applyFont="1" applyFill="1" applyBorder="1" applyAlignment="1">
      <alignment vertical="top" wrapText="1"/>
    </xf>
    <xf numFmtId="3" fontId="0" fillId="0" borderId="25" xfId="0" applyNumberFormat="1" applyFont="1" applyFill="1" applyBorder="1" applyAlignment="1">
      <alignment vertical="top" wrapText="1"/>
    </xf>
    <xf numFmtId="3" fontId="0" fillId="0" borderId="26" xfId="0" applyNumberFormat="1" applyFont="1" applyFill="1" applyBorder="1" applyAlignment="1">
      <alignment vertical="top" wrapText="1"/>
    </xf>
    <xf numFmtId="3" fontId="0" fillId="0" borderId="27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8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48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30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L39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4.140625" style="33" customWidth="1"/>
    <col min="2" max="2" width="7.421875" style="33" customWidth="1"/>
    <col min="3" max="3" width="11.7109375" style="33" customWidth="1"/>
    <col min="4" max="4" width="10.8515625" style="33" customWidth="1"/>
    <col min="5" max="5" width="14.140625" style="33" customWidth="1"/>
    <col min="6" max="6" width="9.7109375" style="33" customWidth="1"/>
    <col min="7" max="7" width="13.57421875" style="34" bestFit="1" customWidth="1"/>
    <col min="8" max="9" width="12.7109375" style="33" bestFit="1" customWidth="1"/>
    <col min="10" max="10" width="11.7109375" style="33" bestFit="1" customWidth="1"/>
    <col min="11" max="11" width="9.140625" style="33" customWidth="1"/>
    <col min="12" max="12" width="10.140625" style="33" bestFit="1" customWidth="1"/>
    <col min="13" max="16384" width="9.140625" style="33" customWidth="1"/>
  </cols>
  <sheetData>
    <row r="2" spans="1:5" ht="17.25">
      <c r="A2" s="1"/>
      <c r="B2" s="1"/>
      <c r="C2" s="1"/>
      <c r="D2" s="1"/>
      <c r="E2" s="2" t="s">
        <v>0</v>
      </c>
    </row>
    <row r="3" spans="1:5" ht="15">
      <c r="A3" s="3"/>
      <c r="E3" s="4"/>
    </row>
    <row r="4" spans="1:7" s="35" customFormat="1" ht="23.25" customHeight="1">
      <c r="A4" s="46" t="s">
        <v>33</v>
      </c>
      <c r="B4" s="46"/>
      <c r="C4" s="46"/>
      <c r="D4" s="46"/>
      <c r="E4" s="46"/>
      <c r="G4" s="36"/>
    </row>
    <row r="5" spans="1:2" ht="20.25" customHeight="1">
      <c r="A5" s="3"/>
      <c r="B5" s="2" t="s">
        <v>43</v>
      </c>
    </row>
    <row r="6" ht="15">
      <c r="E6" s="4" t="s">
        <v>1</v>
      </c>
    </row>
    <row r="7" spans="1:2" ht="13.5">
      <c r="A7" s="6" t="s">
        <v>2</v>
      </c>
      <c r="B7" s="5"/>
    </row>
    <row r="8" spans="1:6" ht="33" customHeight="1">
      <c r="A8" s="7" t="s">
        <v>3</v>
      </c>
      <c r="B8" s="8" t="s">
        <v>4</v>
      </c>
      <c r="C8" s="22" t="s">
        <v>34</v>
      </c>
      <c r="D8" s="23">
        <v>5310402</v>
      </c>
      <c r="E8" s="24" t="s">
        <v>35</v>
      </c>
      <c r="F8" s="17"/>
    </row>
    <row r="9" spans="1:6" ht="15">
      <c r="A9" s="9" t="s">
        <v>5</v>
      </c>
      <c r="B9" s="10" t="s">
        <v>6</v>
      </c>
      <c r="C9" s="10">
        <v>1</v>
      </c>
      <c r="D9" s="10">
        <v>2</v>
      </c>
      <c r="E9" s="11">
        <v>3</v>
      </c>
      <c r="F9" s="12"/>
    </row>
    <row r="10" spans="1:6" ht="15">
      <c r="A10" s="13" t="s">
        <v>7</v>
      </c>
      <c r="B10" s="14" t="s">
        <v>8</v>
      </c>
      <c r="C10" s="26"/>
      <c r="D10" s="26"/>
      <c r="E10" s="27"/>
      <c r="F10" s="17"/>
    </row>
    <row r="11" spans="1:10" ht="15">
      <c r="A11" s="15" t="s">
        <v>9</v>
      </c>
      <c r="B11" s="16" t="s">
        <v>10</v>
      </c>
      <c r="C11" s="28">
        <f>D11+E11</f>
        <v>44096352</v>
      </c>
      <c r="D11" s="28">
        <v>419795</v>
      </c>
      <c r="E11" s="29">
        <v>43676557</v>
      </c>
      <c r="F11" s="17"/>
      <c r="H11" s="34"/>
      <c r="I11" s="34"/>
      <c r="J11" s="34"/>
    </row>
    <row r="12" spans="1:9" ht="15">
      <c r="A12" s="15" t="s">
        <v>11</v>
      </c>
      <c r="B12" s="16" t="s">
        <v>12</v>
      </c>
      <c r="C12" s="28">
        <f>D12+E12</f>
        <v>17870178</v>
      </c>
      <c r="D12" s="28">
        <v>419836</v>
      </c>
      <c r="E12" s="29">
        <v>17450342</v>
      </c>
      <c r="F12" s="17"/>
      <c r="H12" s="34"/>
      <c r="I12" s="34"/>
    </row>
    <row r="13" spans="1:6" ht="32.25" customHeight="1">
      <c r="A13" s="15" t="s">
        <v>32</v>
      </c>
      <c r="B13" s="16" t="s">
        <v>13</v>
      </c>
      <c r="C13" s="28">
        <f>C11-C12</f>
        <v>26226174</v>
      </c>
      <c r="D13" s="28">
        <f>D11-D12</f>
        <v>-41</v>
      </c>
      <c r="E13" s="29">
        <f>E11-E12</f>
        <v>26226215</v>
      </c>
      <c r="F13" s="17"/>
    </row>
    <row r="14" spans="1:9" ht="24.75" customHeight="1">
      <c r="A14" s="15" t="s">
        <v>14</v>
      </c>
      <c r="B14" s="16" t="s">
        <v>15</v>
      </c>
      <c r="C14" s="28"/>
      <c r="D14" s="28"/>
      <c r="E14" s="29"/>
      <c r="F14" s="17"/>
      <c r="I14" s="37"/>
    </row>
    <row r="15" spans="1:9" ht="15">
      <c r="A15" s="15" t="s">
        <v>16</v>
      </c>
      <c r="B15" s="16" t="s">
        <v>17</v>
      </c>
      <c r="C15" s="28"/>
      <c r="D15" s="28"/>
      <c r="E15" s="29"/>
      <c r="F15" s="17"/>
      <c r="I15" s="37"/>
    </row>
    <row r="16" spans="1:12" ht="15">
      <c r="A16" s="15" t="s">
        <v>11</v>
      </c>
      <c r="B16" s="16" t="s">
        <v>18</v>
      </c>
      <c r="C16" s="28"/>
      <c r="D16" s="28"/>
      <c r="E16" s="29"/>
      <c r="F16" s="17"/>
      <c r="I16" s="37"/>
      <c r="L16" s="38"/>
    </row>
    <row r="17" spans="1:12" ht="32.25" customHeight="1">
      <c r="A17" s="15" t="s">
        <v>19</v>
      </c>
      <c r="B17" s="16" t="s">
        <v>20</v>
      </c>
      <c r="C17" s="28"/>
      <c r="D17" s="28"/>
      <c r="E17" s="29"/>
      <c r="F17" s="17"/>
      <c r="I17" s="37"/>
      <c r="L17" s="38"/>
    </row>
    <row r="18" spans="1:9" ht="15">
      <c r="A18" s="15" t="s">
        <v>21</v>
      </c>
      <c r="B18" s="16" t="s">
        <v>22</v>
      </c>
      <c r="C18" s="28"/>
      <c r="D18" s="28"/>
      <c r="E18" s="29"/>
      <c r="F18" s="17"/>
      <c r="I18" s="37"/>
    </row>
    <row r="19" spans="1:9" ht="15">
      <c r="A19" s="15" t="s">
        <v>16</v>
      </c>
      <c r="B19" s="16">
        <v>10</v>
      </c>
      <c r="C19" s="28"/>
      <c r="D19" s="28"/>
      <c r="E19" s="29"/>
      <c r="F19" s="17"/>
      <c r="I19" s="37"/>
    </row>
    <row r="20" spans="1:9" ht="15">
      <c r="A20" s="15" t="s">
        <v>11</v>
      </c>
      <c r="B20" s="16">
        <v>11</v>
      </c>
      <c r="C20" s="28"/>
      <c r="D20" s="28"/>
      <c r="E20" s="29"/>
      <c r="F20" s="17"/>
      <c r="I20" s="37"/>
    </row>
    <row r="21" spans="1:10" ht="33" customHeight="1">
      <c r="A21" s="15" t="s">
        <v>23</v>
      </c>
      <c r="B21" s="16">
        <v>12</v>
      </c>
      <c r="C21" s="28"/>
      <c r="D21" s="28"/>
      <c r="E21" s="29"/>
      <c r="F21" s="17"/>
      <c r="I21" s="37"/>
      <c r="J21" s="38"/>
    </row>
    <row r="22" spans="1:9" ht="49.5" customHeight="1">
      <c r="A22" s="15" t="s">
        <v>24</v>
      </c>
      <c r="B22" s="16">
        <v>13</v>
      </c>
      <c r="C22" s="28">
        <f>D22+E22</f>
        <v>26226174</v>
      </c>
      <c r="D22" s="28">
        <f>D13</f>
        <v>-41</v>
      </c>
      <c r="E22" s="29">
        <f>E13</f>
        <v>26226215</v>
      </c>
      <c r="F22" s="17"/>
      <c r="I22" s="37"/>
    </row>
    <row r="23" spans="1:6" ht="36" customHeight="1">
      <c r="A23" s="15" t="s">
        <v>25</v>
      </c>
      <c r="B23" s="16">
        <v>14</v>
      </c>
      <c r="C23" s="28">
        <f>D23+E23</f>
        <v>248945</v>
      </c>
      <c r="D23" s="28">
        <v>0</v>
      </c>
      <c r="E23" s="29">
        <v>248945</v>
      </c>
      <c r="F23" s="17"/>
    </row>
    <row r="24" spans="1:6" ht="17.25" customHeight="1">
      <c r="A24" s="15" t="s">
        <v>26</v>
      </c>
      <c r="B24" s="16">
        <v>15</v>
      </c>
      <c r="C24" s="28">
        <f>D24+E24</f>
        <v>249600</v>
      </c>
      <c r="D24" s="28">
        <v>75</v>
      </c>
      <c r="E24" s="29">
        <v>249525</v>
      </c>
      <c r="F24" s="17"/>
    </row>
    <row r="25" spans="1:6" ht="15">
      <c r="A25" s="15" t="s">
        <v>27</v>
      </c>
      <c r="B25" s="16">
        <v>16</v>
      </c>
      <c r="C25" s="30">
        <f>D25+E25</f>
        <v>211</v>
      </c>
      <c r="D25" s="30">
        <v>34</v>
      </c>
      <c r="E25" s="39">
        <v>177</v>
      </c>
      <c r="F25" s="17"/>
    </row>
    <row r="26" spans="1:6" ht="36.75" customHeight="1">
      <c r="A26" s="18" t="s">
        <v>28</v>
      </c>
      <c r="B26" s="19">
        <v>17</v>
      </c>
      <c r="C26" s="25">
        <f>C22+C23+C24-C25</f>
        <v>26724508</v>
      </c>
      <c r="D26" s="25">
        <f>D22+D23+D24-D25</f>
        <v>0</v>
      </c>
      <c r="E26" s="31">
        <f>E22+E23+E24-E25</f>
        <v>26724508</v>
      </c>
      <c r="F26" s="17"/>
    </row>
    <row r="27" spans="1:6" ht="16.5" customHeight="1">
      <c r="A27" s="20"/>
      <c r="B27" s="21"/>
      <c r="C27" s="32"/>
      <c r="D27" s="32"/>
      <c r="E27" s="32"/>
      <c r="F27" s="17"/>
    </row>
    <row r="28" spans="1:6" ht="12.75" customHeight="1">
      <c r="A28" s="20"/>
      <c r="B28" s="21"/>
      <c r="C28" s="32"/>
      <c r="D28" s="32"/>
      <c r="E28" s="32"/>
      <c r="F28" s="17"/>
    </row>
    <row r="29" spans="1:6" ht="15" customHeight="1">
      <c r="A29" s="48" t="s">
        <v>40</v>
      </c>
      <c r="B29" s="48"/>
      <c r="C29" s="48"/>
      <c r="D29" s="48"/>
      <c r="E29" s="48"/>
      <c r="F29" s="48"/>
    </row>
    <row r="30" spans="1:7" s="17" customFormat="1" ht="14.25" customHeight="1">
      <c r="A30" s="49" t="s">
        <v>29</v>
      </c>
      <c r="B30" s="49"/>
      <c r="C30" s="49"/>
      <c r="D30" s="49"/>
      <c r="E30" s="49"/>
      <c r="F30" s="49"/>
      <c r="G30" s="40"/>
    </row>
    <row r="31" spans="1:7" s="17" customFormat="1" ht="14.25" customHeight="1">
      <c r="A31" s="49" t="s">
        <v>30</v>
      </c>
      <c r="B31" s="49"/>
      <c r="C31" s="49"/>
      <c r="D31" s="49"/>
      <c r="E31" s="49"/>
      <c r="F31" s="49"/>
      <c r="G31" s="40"/>
    </row>
    <row r="32" spans="1:7" s="17" customFormat="1" ht="19.5" customHeight="1">
      <c r="A32" s="49" t="s">
        <v>31</v>
      </c>
      <c r="B32" s="49"/>
      <c r="C32" s="49"/>
      <c r="D32" s="49"/>
      <c r="E32" s="49"/>
      <c r="F32" s="49"/>
      <c r="G32" s="40"/>
    </row>
    <row r="33" spans="1:7" s="17" customFormat="1" ht="15.75" customHeight="1">
      <c r="A33" s="47"/>
      <c r="B33" s="47"/>
      <c r="C33" s="47"/>
      <c r="D33" s="47"/>
      <c r="E33" s="47"/>
      <c r="F33" s="47"/>
      <c r="G33" s="40"/>
    </row>
    <row r="34" spans="1:7" s="17" customFormat="1" ht="13.5" customHeight="1">
      <c r="A34" s="47"/>
      <c r="B34" s="47"/>
      <c r="C34" s="47"/>
      <c r="D34" s="47"/>
      <c r="E34" s="47"/>
      <c r="F34" s="47"/>
      <c r="G34" s="40"/>
    </row>
    <row r="35" spans="1:5" ht="15.75" customHeight="1">
      <c r="A35" s="41" t="s">
        <v>41</v>
      </c>
      <c r="C35" s="42" t="s">
        <v>36</v>
      </c>
      <c r="D35" s="43"/>
      <c r="E35" s="43"/>
    </row>
    <row r="36" spans="1:5" ht="15.75" customHeight="1">
      <c r="A36" s="44" t="s">
        <v>42</v>
      </c>
      <c r="C36" s="45" t="s">
        <v>37</v>
      </c>
      <c r="D36" s="45"/>
      <c r="E36" s="45"/>
    </row>
    <row r="37" spans="3:5" ht="12.75">
      <c r="C37" s="35"/>
      <c r="D37" s="35"/>
      <c r="E37" s="35"/>
    </row>
    <row r="38" spans="3:5" ht="12.75">
      <c r="C38" s="41" t="s">
        <v>38</v>
      </c>
      <c r="D38" s="35"/>
      <c r="E38" s="35"/>
    </row>
    <row r="39" spans="3:5" ht="12.75">
      <c r="C39" s="41" t="s">
        <v>39</v>
      </c>
      <c r="D39" s="35"/>
      <c r="E39" s="35"/>
    </row>
  </sheetData>
  <sheetProtection password="CC6F" sheet="1" selectLockedCells="1" selectUnlockedCells="1"/>
  <mergeCells count="8">
    <mergeCell ref="C36:E36"/>
    <mergeCell ref="A4:E4"/>
    <mergeCell ref="A33:F33"/>
    <mergeCell ref="A34:F34"/>
    <mergeCell ref="A29:F29"/>
    <mergeCell ref="A30:F30"/>
    <mergeCell ref="A31:F31"/>
    <mergeCell ref="A32:F32"/>
  </mergeCells>
  <printOptions/>
  <pageMargins left="0.590551181102362" right="0.31496062992126" top="0.15748031496063" bottom="0.275590551181102" header="0.511811023622047" footer="0.51181102362204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2023-04-25T06:33:32Z</cp:lastPrinted>
  <dcterms:created xsi:type="dcterms:W3CDTF">2018-04-19T06:38:26Z</dcterms:created>
  <dcterms:modified xsi:type="dcterms:W3CDTF">2024-02-28T07:26:02Z</dcterms:modified>
  <cp:category/>
  <cp:version/>
  <cp:contentType/>
  <cp:contentStatus/>
</cp:coreProperties>
</file>