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8136" activeTab="0"/>
  </bookViews>
  <sheets>
    <sheet name="ANEXA 15" sheetId="1" r:id="rId1"/>
  </sheets>
  <definedNames>
    <definedName name="_xlnm.Print_Titles" localSheetId="0">'ANEXA 15'!$8:$8</definedName>
    <definedName name="_xlnm.Print_Area" localSheetId="0">'ANEXA 15'!$A$1:$F$46</definedName>
  </definedNames>
  <calcPr fullCalcOnLoad="1"/>
</workbook>
</file>

<file path=xl/sharedStrings.xml><?xml version="1.0" encoding="utf-8"?>
<sst xmlns="http://schemas.openxmlformats.org/spreadsheetml/2006/main" count="72" uniqueCount="61">
  <si>
    <t>Anexa 14 a</t>
  </si>
  <si>
    <t xml:space="preserve">                       DISPONIBIL DIN MIJLOACE CU DESTINAŢIE SPECIALĂ</t>
  </si>
  <si>
    <t>cod 05</t>
  </si>
  <si>
    <t>-lei-</t>
  </si>
  <si>
    <t xml:space="preserve">DENUMIREA INDICATORILOR                 </t>
  </si>
  <si>
    <t>Nr.rd.</t>
  </si>
  <si>
    <t>Disponibil la începutul anului</t>
  </si>
  <si>
    <t>Încasări</t>
  </si>
  <si>
    <t>Plăţi</t>
  </si>
  <si>
    <t>Disponibil la sfârşitul perioadei</t>
  </si>
  <si>
    <t>A</t>
  </si>
  <si>
    <t>B</t>
  </si>
  <si>
    <t>4=1+2-3</t>
  </si>
  <si>
    <t xml:space="preserve">TOTAL (rd.02 la 16+17+24 la 29), din care: </t>
  </si>
  <si>
    <t>01</t>
  </si>
  <si>
    <t>– Sume primite din fondul de intervenţie                                               (ct. 5500101, ct. 5500102/analitic distinct)</t>
  </si>
  <si>
    <t>02</t>
  </si>
  <si>
    <t>– Fondul pentru stimularea personalului potrivit dispoziţiilor legale     (ct. 5500101, ct. 5500102/analitic distinct)</t>
  </si>
  <si>
    <t>03</t>
  </si>
  <si>
    <t>– Disponibil al instituţiilor publice de subordonare centrală finanţate integral de la bugetul de stat sau de la celelalte bugete, din sume indisponibilizate pe baza de titluri executorii                   (ct. 5500101, ct. 5500102/analitic distinct)</t>
  </si>
  <si>
    <t>04</t>
  </si>
  <si>
    <t>-Garanţii materiale reţinute gestionarilor conform Legii nr.22/1969     (ct.5500101, ct. 5500102/analitic distinct)</t>
  </si>
  <si>
    <t>05</t>
  </si>
  <si>
    <t>-Sume primite ca donaţii şi sponsorizări                                             (ct. 5500101, ct. 5500102/analitic distinct)</t>
  </si>
  <si>
    <t>06</t>
  </si>
  <si>
    <t>– Sume primite din fondurile de contrapartidă constituite potrivit legii                                                                                                                (ct. 5500101, ct. 5500102/analitic distinct)</t>
  </si>
  <si>
    <t>07</t>
  </si>
  <si>
    <t>– Disponibil din sume alocate din venituri din privatizare conform O.G. nr.31/2007                                                                                             (ct. 5500101, ct. 5500102/analitic distinct)</t>
  </si>
  <si>
    <t>08</t>
  </si>
  <si>
    <t>– Ajutor financiar în echivalent a 100 euro acordat cadrelor didactice din învaţământul preuniversitar                                               (ct. 5500101, ct. 5500102/analitic distinct)</t>
  </si>
  <si>
    <t>09</t>
  </si>
  <si>
    <t>-Fondul de protejare a asiguraţilor                                                         (ct. 5500101, ct. 5500102/analitic distinct)</t>
  </si>
  <si>
    <t>– Sume primite din fondul pentru protejarea asiguraţilor                          (ct. 5500101, ct. 5500102/analitic distinct)</t>
  </si>
  <si>
    <t>– Alte fonduri cu destinaţie specială                                                 (ct. 5500101, ct. 5500102/analitic distinct)  *)</t>
  </si>
  <si>
    <t>– Sume primite pentru amenajarea şi dotarea Centrului Regional pentru Combaterea Infracţionalităţii Transfrontaliere                                  (ct. 5500101, ct. 5500102/analitic distinct)</t>
  </si>
  <si>
    <t>– Fondul special pentru produse petroliere                                    (ct. 5500101, ct. 5500102/analitic distinct)</t>
  </si>
  <si>
    <t>– Fondul de protecţie a vânatului                                                       (ct. 5500101, ct. 5500102/analitic distinct)</t>
  </si>
  <si>
    <t>– Fondul de ameliorare a fondului funciar                                       (ct. 5500101, ct. 5500102/analitic distinct)</t>
  </si>
  <si>
    <t>– Fondul Naţional de Dezvoltare Regională                                  (ct.5150101, ct.5150102, ct.5150202, ct. 5120402, ct. 5500101, ct. 5500102);    
 (rd.18+21+22+23)</t>
  </si>
  <si>
    <t xml:space="preserve">     – Sume alocate de la bugetul statului                                             (ct. 5500101, ct. 5500102); (rd. 19+20)</t>
  </si>
  <si>
    <t xml:space="preserve">        – Sume primite în cadrul programului de   dezvoltare                       (ct. 5500101, ct. 5500102)</t>
  </si>
  <si>
    <t xml:space="preserve">        – Sume primite din Fondul Naţional de  preaderare                         (ct. 5500101, ct. 5500102)</t>
  </si>
  <si>
    <t xml:space="preserve">
X
</t>
  </si>
  <si>
    <t xml:space="preserve">       – Sume primite din contribuţia financiară a Comunităţii Europene (alte fonduri de preaderare decât PHARE, ISPA, SAPARD)                                                                                                   (ct. 5150101, ct. 5150102, ct. 5150202)</t>
  </si>
  <si>
    <t xml:space="preserve">       – Sume provenite din fondurile de tip structural  asigurate de Uniunea Europeană (PHARE, ISPA, SAPARD)                                 (ct. 5150101, ct. 5150102, ct. 5150202)</t>
  </si>
  <si>
    <t xml:space="preserve">      – Alte resurse financiare din fondurile aflate  la dispoziţia Guvernului                                                                                                 (ct. 5500101, ct. 5500102, ct.5120402)</t>
  </si>
  <si>
    <t>– Sume primite din fonduri externe nerambursabile postaderare             (ct. 5150101, ct. 5150102, ct. 5150202)</t>
  </si>
  <si>
    <t>– Disponibil pentru finanţarea proiectelor SAPARD                                        (ct. 5150101, ct. 5150102, ct. 5150202)</t>
  </si>
  <si>
    <t>– Disponibil din recuperarea debitelor de la beneficiari               (ct. 5150101, ct. 5150102, ct. 5150202)</t>
  </si>
  <si>
    <t>– Disponibil pentru cofinanţarea de la bugetul de stat pentru derularea proiectelor ISPA 
 (ct. 5150101, ct.5150102, ct.5150202)</t>
  </si>
  <si>
    <t xml:space="preserve">  -Disponibil din sume primite din fondul de rulment                     (ct.5500101, ct. 5500102/analitic distinct)</t>
  </si>
  <si>
    <t xml:space="preserve">  -Alte disponibiliăţi cu destinaţie specială                                  (ct.5500101, ct. 5500102/analitic distinct)</t>
  </si>
  <si>
    <t xml:space="preserve">  -Disponibil privind rezervele speciale                                                      (ct. 5500101, ct. 5500102/analitic distinct)</t>
  </si>
  <si>
    <r>
      <t xml:space="preserve">      </t>
    </r>
    <r>
      <rPr>
        <b/>
        <sz val="12"/>
        <color indexed="8"/>
        <rFont val="Arial"/>
        <family val="2"/>
      </rPr>
      <t>TOTAL ( rd.01+30 )</t>
    </r>
  </si>
  <si>
    <t>Director Economic</t>
  </si>
  <si>
    <t>Simona Georgescu</t>
  </si>
  <si>
    <t>Sef Serviciu Financiar - Contabilitate</t>
  </si>
  <si>
    <t>Ana - Brindusa Ungureanu</t>
  </si>
  <si>
    <t xml:space="preserve">               Director General</t>
  </si>
  <si>
    <t xml:space="preserve">               Marian Octavian Serbanescu </t>
  </si>
  <si>
    <t xml:space="preserve">                                                                          la data de 30.09.2023</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</si>
</sst>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s>
  <fonts count="51">
    <font>
      <sz val="10"/>
      <name val="Arial"/>
      <family val="2"/>
    </font>
    <font>
      <sz val="10"/>
      <color indexed="8"/>
      <name val="Arial"/>
      <family val="2"/>
    </font>
    <font>
      <sz val="11"/>
      <color indexed="8"/>
      <name val="Arial"/>
      <family val="2"/>
    </font>
    <font>
      <b/>
      <sz val="10"/>
      <color indexed="8"/>
      <name val="Arial"/>
      <family val="2"/>
    </font>
    <font>
      <sz val="9"/>
      <color indexed="8"/>
      <name val="Arial"/>
      <family val="2"/>
    </font>
    <font>
      <b/>
      <sz val="11"/>
      <color indexed="8"/>
      <name val="Arial"/>
      <family val="2"/>
    </font>
    <font>
      <b/>
      <sz val="12"/>
      <color indexed="8"/>
      <name val="Arial"/>
      <family val="2"/>
    </font>
    <font>
      <b/>
      <sz val="9"/>
      <color indexed="8"/>
      <name val="RomHelvetica"/>
      <family val="0"/>
    </font>
    <font>
      <b/>
      <sz val="10.5"/>
      <color indexed="8"/>
      <name val="Arial"/>
      <family val="2"/>
    </font>
    <font>
      <sz val="12"/>
      <color indexed="8"/>
      <name val="Arial"/>
      <family val="2"/>
    </font>
    <font>
      <sz val="12"/>
      <color indexed="8"/>
      <name val="RomHelvetica"/>
      <family val="0"/>
    </font>
    <font>
      <sz val="9"/>
      <color indexed="8"/>
      <name val="RomHelvetica"/>
      <family val="0"/>
    </font>
    <font>
      <b/>
      <sz val="9"/>
      <color indexed="8"/>
      <name val="Arial"/>
      <family val="2"/>
    </font>
    <font>
      <sz val="12"/>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0" borderId="2" applyNumberFormat="0" applyFill="0" applyAlignment="0" applyProtection="0"/>
    <xf numFmtId="0" fontId="37" fillId="28" borderId="0" applyNumberFormat="0" applyBorder="0" applyAlignment="0" applyProtection="0"/>
    <xf numFmtId="0" fontId="38" fillId="27" borderId="3" applyNumberFormat="0" applyAlignment="0" applyProtection="0"/>
    <xf numFmtId="0" fontId="39" fillId="29" borderId="1" applyNumberFormat="0" applyAlignment="0" applyProtection="0"/>
    <xf numFmtId="170" fontId="0" fillId="0" borderId="0" applyFill="0" applyBorder="0" applyAlignment="0" applyProtection="0"/>
    <xf numFmtId="168" fontId="0" fillId="0" borderId="0" applyFill="0" applyBorder="0" applyAlignment="0" applyProtection="0"/>
    <xf numFmtId="0" fontId="40" fillId="30" borderId="0" applyNumberFormat="0" applyBorder="0" applyAlignment="0" applyProtection="0"/>
    <xf numFmtId="0" fontId="0" fillId="31" borderId="4" applyNumberFormat="0" applyFont="0" applyAlignment="0" applyProtection="0"/>
    <xf numFmtId="9" fontId="0" fillId="0" borderId="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xf numFmtId="171" fontId="0" fillId="0" borderId="0" applyFill="0" applyBorder="0" applyAlignment="0" applyProtection="0"/>
    <xf numFmtId="169" fontId="0" fillId="0" borderId="0" applyFill="0" applyBorder="0" applyAlignment="0" applyProtection="0"/>
  </cellStyleXfs>
  <cellXfs count="46">
    <xf numFmtId="0" fontId="0" fillId="0" borderId="0" xfId="0" applyAlignment="1">
      <alignment/>
    </xf>
    <xf numFmtId="0" fontId="1" fillId="0" borderId="0" xfId="0" applyFont="1" applyFill="1" applyAlignment="1">
      <alignment/>
    </xf>
    <xf numFmtId="0" fontId="2" fillId="0" borderId="0" xfId="0" applyNumberFormat="1" applyFont="1" applyFill="1" applyAlignment="1">
      <alignment vertical="top"/>
    </xf>
    <xf numFmtId="0" fontId="3" fillId="0" borderId="0" xfId="0" applyFont="1" applyFill="1" applyAlignment="1">
      <alignment/>
    </xf>
    <xf numFmtId="0" fontId="4" fillId="0" borderId="0" xfId="0" applyNumberFormat="1" applyFont="1" applyFill="1" applyAlignment="1">
      <alignment vertical="top"/>
    </xf>
    <xf numFmtId="0" fontId="4" fillId="0" borderId="0" xfId="0" applyFont="1" applyFill="1" applyAlignment="1">
      <alignment/>
    </xf>
    <xf numFmtId="0" fontId="5" fillId="0" borderId="0" xfId="0" applyFont="1" applyFill="1" applyAlignment="1">
      <alignment/>
    </xf>
    <xf numFmtId="0" fontId="7" fillId="0" borderId="10" xfId="0" applyNumberFormat="1" applyFont="1" applyFill="1" applyBorder="1" applyAlignment="1">
      <alignment vertical="top" wrapText="1"/>
    </xf>
    <xf numFmtId="0" fontId="4" fillId="0" borderId="0" xfId="0" applyFont="1" applyFill="1" applyBorder="1" applyAlignment="1">
      <alignment horizontal="right" vertical="top" wrapText="1"/>
    </xf>
    <xf numFmtId="0" fontId="4" fillId="0" borderId="10" xfId="0" applyFont="1" applyFill="1" applyBorder="1" applyAlignment="1">
      <alignment horizontal="right" vertical="top" wrapText="1"/>
    </xf>
    <xf numFmtId="0" fontId="8" fillId="0" borderId="10" xfId="0" applyFont="1" applyFill="1" applyBorder="1" applyAlignment="1">
      <alignment horizontal="center" vertical="top" wrapText="1"/>
    </xf>
    <xf numFmtId="0" fontId="2" fillId="0" borderId="0" xfId="0" applyFont="1" applyFill="1" applyBorder="1" applyAlignment="1">
      <alignment horizontal="right" vertical="top" wrapText="1"/>
    </xf>
    <xf numFmtId="0" fontId="6" fillId="0" borderId="11" xfId="0" applyFont="1" applyFill="1" applyBorder="1" applyAlignment="1">
      <alignment horizontal="center" vertical="center" wrapText="1"/>
    </xf>
    <xf numFmtId="0" fontId="6" fillId="0" borderId="11" xfId="0" applyFont="1" applyFill="1" applyBorder="1" applyAlignment="1">
      <alignment vertical="center" wrapText="1"/>
    </xf>
    <xf numFmtId="0" fontId="6" fillId="0" borderId="12" xfId="0" applyFont="1" applyFill="1" applyBorder="1" applyAlignment="1">
      <alignment horizontal="center" vertical="top" wrapText="1"/>
    </xf>
    <xf numFmtId="0" fontId="6" fillId="0" borderId="13" xfId="0" applyFont="1" applyFill="1" applyBorder="1" applyAlignment="1">
      <alignment horizontal="center" vertical="top" wrapText="1"/>
    </xf>
    <xf numFmtId="0" fontId="6" fillId="0" borderId="12" xfId="0" applyFont="1" applyFill="1" applyBorder="1" applyAlignment="1">
      <alignment vertical="top" wrapText="1"/>
    </xf>
    <xf numFmtId="0" fontId="9" fillId="0" borderId="12" xfId="0" applyFont="1" applyFill="1" applyBorder="1" applyAlignment="1">
      <alignment horizontal="center" vertical="top" wrapText="1"/>
    </xf>
    <xf numFmtId="0" fontId="9" fillId="0" borderId="12" xfId="0" applyFont="1" applyFill="1" applyBorder="1" applyAlignment="1">
      <alignment vertical="top" wrapText="1"/>
    </xf>
    <xf numFmtId="0" fontId="9" fillId="0" borderId="14" xfId="0" applyFont="1" applyFill="1" applyBorder="1" applyAlignment="1">
      <alignment vertical="top" wrapText="1"/>
    </xf>
    <xf numFmtId="0" fontId="9" fillId="0" borderId="12" xfId="0" applyFont="1" applyFill="1" applyBorder="1" applyAlignment="1">
      <alignment horizontal="left" vertical="top" wrapText="1"/>
    </xf>
    <xf numFmtId="0" fontId="9" fillId="0" borderId="11" xfId="0" applyFont="1" applyFill="1" applyBorder="1" applyAlignment="1">
      <alignment vertical="top" wrapText="1"/>
    </xf>
    <xf numFmtId="0" fontId="1" fillId="0" borderId="0" xfId="0" applyFont="1" applyFill="1" applyBorder="1" applyAlignment="1">
      <alignment/>
    </xf>
    <xf numFmtId="0" fontId="1" fillId="0" borderId="0" xfId="0" applyFont="1" applyFill="1" applyBorder="1" applyAlignment="1">
      <alignment vertical="top"/>
    </xf>
    <xf numFmtId="0" fontId="10" fillId="0" borderId="12" xfId="0" applyFont="1" applyFill="1" applyBorder="1" applyAlignment="1">
      <alignment horizontal="center" vertical="top" wrapText="1"/>
    </xf>
    <xf numFmtId="0" fontId="12" fillId="0" borderId="0" xfId="0" applyFont="1" applyFill="1" applyAlignment="1">
      <alignment/>
    </xf>
    <xf numFmtId="0" fontId="13" fillId="0" borderId="12" xfId="0" applyFont="1" applyFill="1" applyBorder="1" applyAlignment="1">
      <alignment vertical="top" wrapText="1"/>
    </xf>
    <xf numFmtId="0" fontId="13" fillId="0" borderId="12" xfId="0" applyFont="1" applyFill="1" applyBorder="1" applyAlignment="1">
      <alignment horizontal="center" vertical="top" wrapText="1"/>
    </xf>
    <xf numFmtId="0" fontId="14" fillId="0" borderId="13" xfId="0" applyFont="1" applyFill="1" applyBorder="1" applyAlignment="1">
      <alignment horizontal="center" vertical="top" wrapText="1"/>
    </xf>
    <xf numFmtId="0" fontId="49" fillId="0" borderId="0" xfId="0" applyFont="1" applyFill="1" applyAlignment="1">
      <alignment horizontal="left"/>
    </xf>
    <xf numFmtId="0" fontId="49" fillId="0" borderId="0" xfId="0" applyFont="1" applyFill="1" applyBorder="1" applyAlignment="1">
      <alignment horizontal="left"/>
    </xf>
    <xf numFmtId="0" fontId="50" fillId="0" borderId="0" xfId="0" applyFont="1" applyFill="1" applyAlignment="1">
      <alignment/>
    </xf>
    <xf numFmtId="0" fontId="49" fillId="0" borderId="0" xfId="0" applyFont="1" applyFill="1" applyAlignment="1">
      <alignment/>
    </xf>
    <xf numFmtId="0" fontId="49" fillId="0" borderId="0" xfId="0" applyFont="1" applyFill="1" applyAlignment="1">
      <alignment/>
    </xf>
    <xf numFmtId="3" fontId="10" fillId="0" borderId="13" xfId="0" applyNumberFormat="1" applyFont="1" applyFill="1" applyBorder="1" applyAlignment="1">
      <alignment vertical="top" wrapText="1"/>
    </xf>
    <xf numFmtId="3" fontId="10" fillId="0" borderId="12" xfId="0" applyNumberFormat="1" applyFont="1" applyFill="1" applyBorder="1" applyAlignment="1">
      <alignment vertical="top" wrapText="1"/>
    </xf>
    <xf numFmtId="3" fontId="10" fillId="0" borderId="15" xfId="0" applyNumberFormat="1" applyFont="1" applyFill="1" applyBorder="1" applyAlignment="1">
      <alignment vertical="top" wrapText="1"/>
    </xf>
    <xf numFmtId="3" fontId="10" fillId="0" borderId="11" xfId="0" applyNumberFormat="1" applyFont="1" applyFill="1" applyBorder="1" applyAlignment="1">
      <alignment vertical="top" wrapText="1"/>
    </xf>
    <xf numFmtId="3" fontId="10" fillId="0" borderId="13" xfId="0" applyNumberFormat="1" applyFont="1" applyFill="1" applyBorder="1" applyAlignment="1">
      <alignment horizontal="center" vertical="top" wrapText="1"/>
    </xf>
    <xf numFmtId="3" fontId="11" fillId="0" borderId="13" xfId="0" applyNumberFormat="1" applyFont="1" applyFill="1" applyBorder="1" applyAlignment="1">
      <alignment horizontal="center" vertical="top" wrapText="1"/>
    </xf>
    <xf numFmtId="3" fontId="11" fillId="0" borderId="12" xfId="0" applyNumberFormat="1" applyFont="1" applyFill="1" applyBorder="1" applyAlignment="1">
      <alignment vertical="top" wrapText="1"/>
    </xf>
    <xf numFmtId="3" fontId="14" fillId="0" borderId="13" xfId="0" applyNumberFormat="1" applyFont="1" applyFill="1" applyBorder="1" applyAlignment="1">
      <alignment horizontal="center" vertical="top" wrapText="1"/>
    </xf>
    <xf numFmtId="3" fontId="14" fillId="0" borderId="12" xfId="0" applyNumberFormat="1" applyFont="1" applyFill="1" applyBorder="1" applyAlignment="1">
      <alignment vertical="top" wrapText="1"/>
    </xf>
    <xf numFmtId="0" fontId="6" fillId="0" borderId="0" xfId="0" applyNumberFormat="1" applyFont="1" applyFill="1" applyAlignment="1">
      <alignment horizontal="center" vertical="center"/>
    </xf>
    <xf numFmtId="0" fontId="5" fillId="0" borderId="0" xfId="0" applyNumberFormat="1" applyFont="1" applyFill="1" applyAlignment="1">
      <alignment horizontal="center" vertical="center"/>
    </xf>
    <xf numFmtId="0" fontId="6" fillId="0" borderId="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6"/>
  <sheetViews>
    <sheetView tabSelected="1" zoomScalePageLayoutView="0" workbookViewId="0" topLeftCell="A1">
      <selection activeCell="E13" sqref="E13"/>
    </sheetView>
  </sheetViews>
  <sheetFormatPr defaultColWidth="9.140625" defaultRowHeight="12.75"/>
  <cols>
    <col min="1" max="1" width="64.8515625" style="1" customWidth="1"/>
    <col min="2" max="2" width="8.140625" style="1" customWidth="1"/>
    <col min="3" max="3" width="16.140625" style="1" customWidth="1"/>
    <col min="4" max="4" width="15.140625" style="1" customWidth="1"/>
    <col min="5" max="5" width="14.00390625" style="1" customWidth="1"/>
    <col min="6" max="6" width="14.8515625" style="1" customWidth="1"/>
    <col min="7" max="7" width="12.421875" style="1" customWidth="1"/>
    <col min="8" max="16384" width="9.140625" style="1" customWidth="1"/>
  </cols>
  <sheetData>
    <row r="1" spans="1:6" ht="22.5" customHeight="1">
      <c r="A1" s="2"/>
      <c r="F1" s="3" t="s">
        <v>0</v>
      </c>
    </row>
    <row r="2" ht="13.5">
      <c r="A2" s="2"/>
    </row>
    <row r="3" spans="1:8" ht="13.5">
      <c r="A3" s="4"/>
      <c r="B3" s="5"/>
      <c r="C3" s="5"/>
      <c r="D3" s="5"/>
      <c r="E3" s="5"/>
      <c r="F3" s="5"/>
      <c r="H3" s="6"/>
    </row>
    <row r="4" spans="1:6" ht="15">
      <c r="A4" s="43" t="s">
        <v>1</v>
      </c>
      <c r="B4" s="43"/>
      <c r="C4" s="43"/>
      <c r="D4" s="43"/>
      <c r="E4" s="5"/>
      <c r="F4" s="5"/>
    </row>
    <row r="5" spans="1:6" ht="13.5">
      <c r="A5" s="44" t="s">
        <v>60</v>
      </c>
      <c r="B5" s="44"/>
      <c r="C5" s="44"/>
      <c r="D5" s="5"/>
      <c r="E5" s="5"/>
      <c r="F5" s="5"/>
    </row>
    <row r="6" spans="1:7" ht="13.5">
      <c r="A6" s="7" t="s">
        <v>2</v>
      </c>
      <c r="B6" s="8"/>
      <c r="C6" s="8"/>
      <c r="D6" s="8"/>
      <c r="E6" s="9"/>
      <c r="F6" s="10" t="s">
        <v>3</v>
      </c>
      <c r="G6" s="11"/>
    </row>
    <row r="7" spans="1:6" ht="70.5" customHeight="1">
      <c r="A7" s="12" t="s">
        <v>4</v>
      </c>
      <c r="B7" s="13" t="s">
        <v>5</v>
      </c>
      <c r="C7" s="12" t="s">
        <v>6</v>
      </c>
      <c r="D7" s="12" t="s">
        <v>7</v>
      </c>
      <c r="E7" s="12" t="s">
        <v>8</v>
      </c>
      <c r="F7" s="13" t="s">
        <v>9</v>
      </c>
    </row>
    <row r="8" spans="1:6" ht="15">
      <c r="A8" s="14" t="s">
        <v>10</v>
      </c>
      <c r="B8" s="14" t="s">
        <v>11</v>
      </c>
      <c r="C8" s="15">
        <v>1</v>
      </c>
      <c r="D8" s="14">
        <v>2</v>
      </c>
      <c r="E8" s="14">
        <v>3</v>
      </c>
      <c r="F8" s="14" t="s">
        <v>12</v>
      </c>
    </row>
    <row r="9" spans="1:6" ht="26.25" customHeight="1">
      <c r="A9" s="16" t="s">
        <v>13</v>
      </c>
      <c r="B9" s="17" t="s">
        <v>14</v>
      </c>
      <c r="C9" s="34">
        <f>C13</f>
        <v>61857</v>
      </c>
      <c r="D9" s="35">
        <f>D13</f>
        <v>3422</v>
      </c>
      <c r="E9" s="35">
        <f>E13</f>
        <v>0</v>
      </c>
      <c r="F9" s="34">
        <f>C9+D9-E9</f>
        <v>65279</v>
      </c>
    </row>
    <row r="10" spans="1:6" ht="33" customHeight="1">
      <c r="A10" s="18" t="s">
        <v>15</v>
      </c>
      <c r="B10" s="17" t="s">
        <v>16</v>
      </c>
      <c r="C10" s="34"/>
      <c r="D10" s="35"/>
      <c r="E10" s="35"/>
      <c r="F10" s="34"/>
    </row>
    <row r="11" spans="1:6" ht="35.25" customHeight="1">
      <c r="A11" s="18" t="s">
        <v>17</v>
      </c>
      <c r="B11" s="17" t="s">
        <v>18</v>
      </c>
      <c r="C11" s="34"/>
      <c r="D11" s="35"/>
      <c r="E11" s="35"/>
      <c r="F11" s="34"/>
    </row>
    <row r="12" spans="1:6" ht="63.75" customHeight="1">
      <c r="A12" s="19" t="s">
        <v>19</v>
      </c>
      <c r="B12" s="17" t="s">
        <v>20</v>
      </c>
      <c r="C12" s="34"/>
      <c r="D12" s="35"/>
      <c r="E12" s="35"/>
      <c r="F12" s="34"/>
    </row>
    <row r="13" spans="1:6" ht="39" customHeight="1">
      <c r="A13" s="19" t="s">
        <v>21</v>
      </c>
      <c r="B13" s="17" t="s">
        <v>22</v>
      </c>
      <c r="C13" s="34">
        <v>61857</v>
      </c>
      <c r="D13" s="35">
        <v>3422</v>
      </c>
      <c r="E13" s="35">
        <v>0</v>
      </c>
      <c r="F13" s="34">
        <f>C13+D13-E13</f>
        <v>65279</v>
      </c>
    </row>
    <row r="14" spans="1:6" ht="38.25" customHeight="1">
      <c r="A14" s="20" t="s">
        <v>23</v>
      </c>
      <c r="B14" s="17" t="s">
        <v>24</v>
      </c>
      <c r="C14" s="34"/>
      <c r="D14" s="35"/>
      <c r="E14" s="35"/>
      <c r="F14" s="34"/>
    </row>
    <row r="15" spans="1:6" ht="46.5" customHeight="1">
      <c r="A15" s="18" t="s">
        <v>25</v>
      </c>
      <c r="B15" s="17" t="s">
        <v>26</v>
      </c>
      <c r="C15" s="34"/>
      <c r="D15" s="35"/>
      <c r="E15" s="35"/>
      <c r="F15" s="34"/>
    </row>
    <row r="16" spans="1:6" ht="49.5" customHeight="1">
      <c r="A16" s="19" t="s">
        <v>27</v>
      </c>
      <c r="B16" s="17" t="s">
        <v>28</v>
      </c>
      <c r="C16" s="34"/>
      <c r="D16" s="35"/>
      <c r="E16" s="35"/>
      <c r="F16" s="34"/>
    </row>
    <row r="17" spans="1:6" ht="49.5" customHeight="1">
      <c r="A17" s="19" t="s">
        <v>29</v>
      </c>
      <c r="B17" s="17" t="s">
        <v>30</v>
      </c>
      <c r="C17" s="34"/>
      <c r="D17" s="35"/>
      <c r="E17" s="35"/>
      <c r="F17" s="34"/>
    </row>
    <row r="18" spans="1:6" ht="34.5" customHeight="1">
      <c r="A18" s="18" t="s">
        <v>31</v>
      </c>
      <c r="B18" s="17">
        <v>10</v>
      </c>
      <c r="C18" s="34"/>
      <c r="D18" s="35"/>
      <c r="E18" s="35"/>
      <c r="F18" s="34"/>
    </row>
    <row r="19" spans="1:6" ht="30">
      <c r="A19" s="18" t="s">
        <v>32</v>
      </c>
      <c r="B19" s="17">
        <v>11</v>
      </c>
      <c r="C19" s="34"/>
      <c r="D19" s="35"/>
      <c r="E19" s="35"/>
      <c r="F19" s="34"/>
    </row>
    <row r="20" spans="1:6" ht="35.25" customHeight="1">
      <c r="A20" s="18" t="s">
        <v>33</v>
      </c>
      <c r="B20" s="17">
        <v>12</v>
      </c>
      <c r="C20" s="34"/>
      <c r="D20" s="35"/>
      <c r="E20" s="35"/>
      <c r="F20" s="34"/>
    </row>
    <row r="21" spans="1:6" ht="48.75" customHeight="1">
      <c r="A21" s="18" t="s">
        <v>34</v>
      </c>
      <c r="B21" s="17">
        <v>13</v>
      </c>
      <c r="C21" s="34"/>
      <c r="D21" s="35"/>
      <c r="E21" s="35"/>
      <c r="F21" s="34"/>
    </row>
    <row r="22" spans="1:6" ht="35.25" customHeight="1">
      <c r="A22" s="21" t="s">
        <v>35</v>
      </c>
      <c r="B22" s="17">
        <v>14</v>
      </c>
      <c r="C22" s="36"/>
      <c r="D22" s="37"/>
      <c r="E22" s="37"/>
      <c r="F22" s="36"/>
    </row>
    <row r="23" spans="1:6" ht="32.25" customHeight="1">
      <c r="A23" s="19" t="s">
        <v>36</v>
      </c>
      <c r="B23" s="17">
        <f>B22+1</f>
        <v>15</v>
      </c>
      <c r="C23" s="34"/>
      <c r="D23" s="35"/>
      <c r="E23" s="35"/>
      <c r="F23" s="34"/>
    </row>
    <row r="24" spans="1:7" ht="37.5" customHeight="1">
      <c r="A24" s="19" t="s">
        <v>37</v>
      </c>
      <c r="B24" s="17">
        <f>B23+1</f>
        <v>16</v>
      </c>
      <c r="C24" s="38"/>
      <c r="D24" s="35"/>
      <c r="E24" s="35"/>
      <c r="F24" s="38"/>
      <c r="G24" s="22"/>
    </row>
    <row r="25" spans="1:7" ht="65.25" customHeight="1">
      <c r="A25" s="18" t="s">
        <v>38</v>
      </c>
      <c r="B25" s="17">
        <f aca="true" t="shared" si="0" ref="B25:B37">B24+1</f>
        <v>17</v>
      </c>
      <c r="C25" s="38"/>
      <c r="D25" s="35"/>
      <c r="E25" s="35"/>
      <c r="F25" s="38"/>
      <c r="G25" s="22"/>
    </row>
    <row r="26" spans="1:7" ht="39" customHeight="1">
      <c r="A26" s="18" t="s">
        <v>39</v>
      </c>
      <c r="B26" s="17">
        <f t="shared" si="0"/>
        <v>18</v>
      </c>
      <c r="C26" s="38"/>
      <c r="D26" s="35"/>
      <c r="E26" s="35"/>
      <c r="F26" s="38"/>
      <c r="G26" s="23"/>
    </row>
    <row r="27" spans="1:7" ht="38.25" customHeight="1">
      <c r="A27" s="18" t="s">
        <v>40</v>
      </c>
      <c r="B27" s="17">
        <f t="shared" si="0"/>
        <v>19</v>
      </c>
      <c r="C27" s="39"/>
      <c r="D27" s="40"/>
      <c r="E27" s="40"/>
      <c r="F27" s="39"/>
      <c r="G27" s="23"/>
    </row>
    <row r="28" spans="1:7" ht="33.75">
      <c r="A28" s="26" t="s">
        <v>41</v>
      </c>
      <c r="B28" s="27">
        <f t="shared" si="0"/>
        <v>20</v>
      </c>
      <c r="C28" s="28" t="s">
        <v>42</v>
      </c>
      <c r="D28" s="28" t="s">
        <v>42</v>
      </c>
      <c r="E28" s="28" t="s">
        <v>42</v>
      </c>
      <c r="F28" s="28" t="s">
        <v>42</v>
      </c>
      <c r="G28" s="23"/>
    </row>
    <row r="29" spans="1:7" ht="65.25" customHeight="1">
      <c r="A29" s="26" t="s">
        <v>43</v>
      </c>
      <c r="B29" s="27">
        <f t="shared" si="0"/>
        <v>21</v>
      </c>
      <c r="C29" s="41"/>
      <c r="D29" s="42"/>
      <c r="E29" s="42"/>
      <c r="F29" s="41"/>
      <c r="G29" s="23"/>
    </row>
    <row r="30" spans="1:7" ht="46.5" customHeight="1">
      <c r="A30" s="26" t="s">
        <v>44</v>
      </c>
      <c r="B30" s="27">
        <f t="shared" si="0"/>
        <v>22</v>
      </c>
      <c r="C30" s="41"/>
      <c r="D30" s="42"/>
      <c r="E30" s="42"/>
      <c r="F30" s="41"/>
      <c r="G30" s="23"/>
    </row>
    <row r="31" spans="1:7" ht="47.25" customHeight="1">
      <c r="A31" s="26" t="s">
        <v>45</v>
      </c>
      <c r="B31" s="27">
        <f t="shared" si="0"/>
        <v>23</v>
      </c>
      <c r="C31" s="41"/>
      <c r="D31" s="42"/>
      <c r="E31" s="42"/>
      <c r="F31" s="41"/>
      <c r="G31" s="23"/>
    </row>
    <row r="32" spans="1:7" ht="37.5" customHeight="1">
      <c r="A32" s="26" t="s">
        <v>46</v>
      </c>
      <c r="B32" s="27">
        <f t="shared" si="0"/>
        <v>24</v>
      </c>
      <c r="C32" s="41"/>
      <c r="D32" s="42"/>
      <c r="E32" s="42"/>
      <c r="F32" s="41"/>
      <c r="G32" s="23"/>
    </row>
    <row r="33" spans="1:7" ht="33" customHeight="1">
      <c r="A33" s="26" t="s">
        <v>47</v>
      </c>
      <c r="B33" s="27">
        <f t="shared" si="0"/>
        <v>25</v>
      </c>
      <c r="C33" s="28" t="s">
        <v>42</v>
      </c>
      <c r="D33" s="28" t="s">
        <v>42</v>
      </c>
      <c r="E33" s="28" t="s">
        <v>42</v>
      </c>
      <c r="F33" s="28" t="s">
        <v>42</v>
      </c>
      <c r="G33" s="23"/>
    </row>
    <row r="34" spans="1:7" ht="37.5" customHeight="1">
      <c r="A34" s="26" t="s">
        <v>48</v>
      </c>
      <c r="B34" s="27">
        <f t="shared" si="0"/>
        <v>26</v>
      </c>
      <c r="C34" s="41"/>
      <c r="D34" s="42"/>
      <c r="E34" s="42"/>
      <c r="F34" s="41"/>
      <c r="G34" s="23"/>
    </row>
    <row r="35" spans="1:7" ht="45" customHeight="1">
      <c r="A35" s="26" t="s">
        <v>49</v>
      </c>
      <c r="B35" s="27">
        <f t="shared" si="0"/>
        <v>27</v>
      </c>
      <c r="C35" s="28" t="s">
        <v>42</v>
      </c>
      <c r="D35" s="28" t="s">
        <v>42</v>
      </c>
      <c r="E35" s="28" t="s">
        <v>42</v>
      </c>
      <c r="F35" s="28" t="s">
        <v>42</v>
      </c>
      <c r="G35" s="23"/>
    </row>
    <row r="36" spans="1:7" ht="34.5" customHeight="1">
      <c r="A36" s="18" t="s">
        <v>50</v>
      </c>
      <c r="B36" s="17">
        <f t="shared" si="0"/>
        <v>28</v>
      </c>
      <c r="C36" s="39"/>
      <c r="D36" s="40"/>
      <c r="E36" s="40"/>
      <c r="F36" s="39"/>
      <c r="G36" s="23"/>
    </row>
    <row r="37" spans="1:7" ht="32.25" customHeight="1">
      <c r="A37" s="18" t="s">
        <v>51</v>
      </c>
      <c r="B37" s="17">
        <f t="shared" si="0"/>
        <v>29</v>
      </c>
      <c r="C37" s="39"/>
      <c r="D37" s="40"/>
      <c r="E37" s="40"/>
      <c r="F37" s="39"/>
      <c r="G37" s="23"/>
    </row>
    <row r="38" spans="1:7" ht="30.75" customHeight="1">
      <c r="A38" s="18" t="s">
        <v>52</v>
      </c>
      <c r="B38" s="17">
        <v>30</v>
      </c>
      <c r="C38" s="39"/>
      <c r="D38" s="40"/>
      <c r="E38" s="40"/>
      <c r="F38" s="39"/>
      <c r="G38" s="23"/>
    </row>
    <row r="39" spans="1:7" ht="28.5" customHeight="1">
      <c r="A39" s="18" t="s">
        <v>53</v>
      </c>
      <c r="B39" s="24">
        <v>31</v>
      </c>
      <c r="C39" s="34">
        <f>C13</f>
        <v>61857</v>
      </c>
      <c r="D39" s="35">
        <f>D9</f>
        <v>3422</v>
      </c>
      <c r="E39" s="35">
        <f>E9</f>
        <v>0</v>
      </c>
      <c r="F39" s="34">
        <f>F9</f>
        <v>65279</v>
      </c>
      <c r="G39" s="23"/>
    </row>
    <row r="40" spans="1:7" ht="21.75" customHeight="1">
      <c r="A40" s="5"/>
      <c r="B40" s="5"/>
      <c r="C40" s="5"/>
      <c r="D40" s="5"/>
      <c r="E40" s="5"/>
      <c r="F40" s="5"/>
      <c r="G40" s="23"/>
    </row>
    <row r="41" spans="1:6" ht="20.25" customHeight="1">
      <c r="A41" s="25"/>
      <c r="B41" s="25"/>
      <c r="C41" s="45"/>
      <c r="D41" s="45"/>
      <c r="E41" s="45"/>
      <c r="F41" s="45"/>
    </row>
    <row r="42" spans="1:4" ht="21.75" customHeight="1">
      <c r="A42" s="32" t="s">
        <v>58</v>
      </c>
      <c r="D42" s="29" t="s">
        <v>54</v>
      </c>
    </row>
    <row r="43" spans="1:4" ht="12.75">
      <c r="A43" s="33" t="s">
        <v>59</v>
      </c>
      <c r="D43" s="30" t="s">
        <v>55</v>
      </c>
    </row>
    <row r="44" ht="12.75">
      <c r="D44" s="31"/>
    </row>
    <row r="45" ht="12.75">
      <c r="D45" s="32" t="s">
        <v>56</v>
      </c>
    </row>
    <row r="46" ht="18.75" customHeight="1">
      <c r="D46" s="32" t="s">
        <v>57</v>
      </c>
    </row>
  </sheetData>
  <sheetProtection password="CC6F" sheet="1" selectLockedCells="1" selectUnlockedCells="1"/>
  <mergeCells count="3">
    <mergeCell ref="A4:D4"/>
    <mergeCell ref="A5:C5"/>
    <mergeCell ref="C41:F41"/>
  </mergeCells>
  <printOptions/>
  <pageMargins left="0.4724409448818898" right="0.1968503937007874" top="0.15748031496062992" bottom="0.15748031496062992"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Tudorache</dc:creator>
  <cp:keywords/>
  <dc:description/>
  <cp:lastModifiedBy>Maria Tudorache</cp:lastModifiedBy>
  <cp:lastPrinted>2022-04-18T11:09:34Z</cp:lastPrinted>
  <dcterms:created xsi:type="dcterms:W3CDTF">2018-04-19T06:39:41Z</dcterms:created>
  <dcterms:modified xsi:type="dcterms:W3CDTF">2024-02-28T07:31:01Z</dcterms:modified>
  <cp:category/>
  <cp:version/>
  <cp:contentType/>
  <cp:contentStatus/>
</cp:coreProperties>
</file>